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65" tabRatio="8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'g01收入支出决算总表'!$A$2:$F$26</definedName>
    <definedName name="_xlnm.Print_Area" localSheetId="3">'g04财政拨款收入支出决算总表'!$A$1:$H$26</definedName>
    <definedName name="_xlnm.Print_Area" localSheetId="4">'g05一般公共预算财政拨款支出决算表'!$A$1:$F$59</definedName>
    <definedName name="_xlnm.Print_Area" localSheetId="7">'g08政府性基金预算财政拨款支出决算表'!$A$1:$I$20</definedName>
    <definedName name="_xlnm.Print_Area" localSheetId="6">'Z07“三公”经费公共预算财政拨款支出决算表'!$B$1:$D$19</definedName>
    <definedName name="_xlnm.Print_Titles" localSheetId="1">'g02收入决算表'!$4:$7</definedName>
    <definedName name="_xlnm.Print_Titles" localSheetId="2">'g03支出决算表'!$4:$7</definedName>
    <definedName name="_xlnm.Print_Titles" localSheetId="4">'g05一般公共预算财政拨款支出决算表'!$4:$8</definedName>
  </definedNames>
  <calcPr fullCalcOnLoad="1"/>
</workbook>
</file>

<file path=xl/sharedStrings.xml><?xml version="1.0" encoding="utf-8"?>
<sst xmlns="http://schemas.openxmlformats.org/spreadsheetml/2006/main" count="778" uniqueCount="431">
  <si>
    <t>收入支出决算总表</t>
  </si>
  <si>
    <t>公开01表</t>
  </si>
  <si>
    <t>部门：衡阳市本级教育系统</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</si>
  <si>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</si>
  <si>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</si>
  <si>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</si>
  <si>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</si>
  <si>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</si>
  <si>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</si>
  <si>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</si>
  <si>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</si>
  <si>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</si>
  <si>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</si>
  <si>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</si>
  <si>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</si>
  <si>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</si>
  <si>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</si>
  <si>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</si>
  <si>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</si>
  <si>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</si>
  <si>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</si>
  <si>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</si>
  <si>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</si>
  <si>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</si>
  <si>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</si>
  <si>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</si>
  <si>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</si>
  <si>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</si>
  <si>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</si>
  <si>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</si>
  <si>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</si>
  <si>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</si>
  <si>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</si>
  <si>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</si>
  <si>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</si>
  <si>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</si>
  <si>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</si>
  <si>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</si>
  <si>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八、社会保障和就业支出</t>
  </si>
  <si>
    <t>21</t>
  </si>
  <si>
    <t>十一、城乡社区支出</t>
  </si>
  <si>
    <t>22</t>
  </si>
  <si>
    <t>十二、农林水支出</t>
  </si>
  <si>
    <t>23</t>
  </si>
  <si>
    <t>十四、资源勘探信息等支出</t>
  </si>
  <si>
    <t>24</t>
  </si>
  <si>
    <t>十八、国土海洋气象等支出</t>
  </si>
  <si>
    <t>25</t>
  </si>
  <si>
    <t>二十一、其他支出</t>
  </si>
  <si>
    <t>26</t>
  </si>
  <si>
    <t>本年收入合计</t>
  </si>
  <si>
    <t>9</t>
  </si>
  <si>
    <t>本年支出合计</t>
  </si>
  <si>
    <t>27</t>
  </si>
  <si>
    <t xml:space="preserve">         用事业基金弥补收支差额</t>
  </si>
  <si>
    <t>10</t>
  </si>
  <si>
    <t xml:space="preserve">                结余分配</t>
  </si>
  <si>
    <t>28</t>
  </si>
  <si>
    <t xml:space="preserve">         年初结转和结余</t>
  </si>
  <si>
    <t>11</t>
  </si>
  <si>
    <t xml:space="preserve">                年末结转和结余</t>
  </si>
  <si>
    <t>29</t>
  </si>
  <si>
    <t>12</t>
  </si>
  <si>
    <t>30</t>
  </si>
  <si>
    <t>合计</t>
  </si>
  <si>
    <t>13</t>
  </si>
  <si>
    <t>31</t>
  </si>
  <si>
    <t>注：本表反映部门本年度的总收支和年末结转结余情况，以“万元”为金额单位，保留两位小数。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</si>
  <si>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</si>
  <si>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</si>
  <si>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</si>
  <si>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</si>
  <si>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</si>
  <si>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</si>
  <si>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</si>
  <si>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</si>
  <si>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</si>
  <si>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</si>
  <si>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</si>
  <si>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</si>
  <si>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</si>
  <si>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20101</t>
  </si>
  <si>
    <t>人大事务</t>
  </si>
  <si>
    <t>2010102</t>
  </si>
  <si>
    <t xml:space="preserve">  一般行政管理事务</t>
  </si>
  <si>
    <t>20131</t>
  </si>
  <si>
    <t>党委办公厅（室）及相关机构事务</t>
  </si>
  <si>
    <t>2013101</t>
  </si>
  <si>
    <t xml:space="preserve">  行政运行</t>
  </si>
  <si>
    <t>205</t>
  </si>
  <si>
    <t>教育支出</t>
  </si>
  <si>
    <t>20501</t>
  </si>
  <si>
    <t>教育管理事务</t>
  </si>
  <si>
    <t>2050101</t>
  </si>
  <si>
    <t>2050102</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</si>
  <si>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</si>
  <si>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</si>
  <si>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</si>
  <si>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</si>
  <si>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</si>
  <si>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</si>
  <si>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</si>
  <si>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</si>
  <si>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</si>
  <si>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</si>
  <si>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</si>
  <si>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</si>
  <si>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</si>
  <si>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</si>
  <si>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</si>
  <si>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</si>
  <si>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</si>
  <si>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</si>
  <si>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2050302</t>
  </si>
  <si>
    <t xml:space="preserve">  中专教育</t>
  </si>
  <si>
    <t>2050304</t>
  </si>
  <si>
    <t xml:space="preserve">  职业高中教育</t>
  </si>
  <si>
    <t>2050305</t>
  </si>
  <si>
    <t xml:space="preserve">  高等职业教育</t>
  </si>
  <si>
    <t>2050399</t>
  </si>
  <si>
    <t xml:space="preserve">  其他职业教育支出</t>
  </si>
  <si>
    <t>20504</t>
  </si>
  <si>
    <t>成人教育</t>
  </si>
  <si>
    <t>2050404</t>
  </si>
  <si>
    <t xml:space="preserve">  成人广播电视教育</t>
  </si>
  <si>
    <t>20505</t>
  </si>
  <si>
    <t>广播电视教育</t>
  </si>
  <si>
    <t>2050501</t>
  </si>
  <si>
    <t xml:space="preserve">  广播电视学校</t>
  </si>
  <si>
    <t>20507</t>
  </si>
  <si>
    <t>特殊教育</t>
  </si>
  <si>
    <t>2050701</t>
  </si>
  <si>
    <t xml:space="preserve">  特殊学校教育</t>
  </si>
  <si>
    <t>2050799</t>
  </si>
  <si>
    <t xml:space="preserve">  其他特殊教育支出</t>
  </si>
  <si>
    <t>20508</t>
  </si>
  <si>
    <t>进修及培训</t>
  </si>
  <si>
    <t>2050803</t>
  </si>
  <si>
    <t xml:space="preserve">  培训支出</t>
  </si>
  <si>
    <t>20509</t>
  </si>
  <si>
    <t>教育费附加安排的支出</t>
  </si>
  <si>
    <t>2050999</t>
  </si>
  <si>
    <t xml:space="preserve">  其他教育费附加安排的支出</t>
  </si>
  <si>
    <t>20599</t>
  </si>
  <si>
    <t>其他教育支出</t>
  </si>
  <si>
    <t>2059999</t>
  </si>
  <si>
    <t xml:space="preserve">  其他教育支出</t>
  </si>
  <si>
    <t>206</t>
  </si>
  <si>
    <t>科学技术支出</t>
  </si>
  <si>
    <t>20607</t>
  </si>
  <si>
    <t>科学技术普及</t>
  </si>
  <si>
    <t>2060702</t>
  </si>
  <si>
    <t xml:space="preserve">  科普活动</t>
  </si>
  <si>
    <t>208</t>
  </si>
  <si>
    <t>社会保障和就业支出</t>
  </si>
  <si>
    <t>20807</t>
  </si>
  <si>
    <t>就业补助</t>
  </si>
  <si>
    <t>2080702</t>
  </si>
  <si>
    <t xml:space="preserve">  职业培训补贴</t>
  </si>
  <si>
    <t>229</t>
  </si>
  <si>
    <t>其他支出</t>
  </si>
  <si>
    <t>22960</t>
  </si>
  <si>
    <t>彩票公益金及对应专项债务收入安排的支出</t>
  </si>
  <si>
    <t>2296003</t>
  </si>
  <si>
    <t xml:space="preserve">  用于体育事业的彩票公益金支出</t>
  </si>
  <si>
    <t>2296006</t>
  </si>
  <si>
    <t xml:space="preserve">  用于残疾人事业的彩票公益金支出</t>
  </si>
  <si>
    <t>注：本表反映部门本年度取得的各项收入情况，细化公开到支出功能分类项级科目，以“万元”为金额单位，保留两位小数。</t>
  </si>
  <si>
    <t>支出决算表</t>
  </si>
  <si>
    <t>公开03表</t>
  </si>
  <si>
    <t>基本支出</t>
  </si>
  <si>
    <t>项目支出</t>
  </si>
  <si>
    <t>上缴上级支出</t>
  </si>
  <si>
    <t>经营支出</t>
  </si>
  <si>
    <t>对附属单位补助支出</t>
  </si>
  <si>
    <t>207</t>
  </si>
  <si>
    <t>文化体育与传媒支出</t>
  </si>
  <si>
    <t>20702</t>
  </si>
  <si>
    <t>文物</t>
  </si>
  <si>
    <t>2070299</t>
  </si>
  <si>
    <t xml:space="preserve">  其他文物支出</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</si>
  <si>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</si>
  <si>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</si>
  <si>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</si>
  <si>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</si>
  <si>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</si>
  <si>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</si>
  <si>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</si>
  <si>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</si>
  <si>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</si>
  <si>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</si>
  <si>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213</t>
  </si>
  <si>
    <t>农林水支出</t>
  </si>
  <si>
    <t>21303</t>
  </si>
  <si>
    <t>水利</t>
  </si>
  <si>
    <t>2130399</t>
  </si>
  <si>
    <t xml:space="preserve">  其他水利支出</t>
  </si>
  <si>
    <t>215</t>
  </si>
  <si>
    <t>资源勘探信息等支出</t>
  </si>
  <si>
    <t>21560</t>
  </si>
  <si>
    <t>散装水泥专项资金及对应专项债务收入安排的支出</t>
  </si>
  <si>
    <t>2156099</t>
  </si>
  <si>
    <t xml:space="preserve">  其他散装水泥专项资金支出</t>
  </si>
  <si>
    <t>21561</t>
  </si>
  <si>
    <t>新型墙体材料专项基金及对应专项债务收入安排的支出</t>
  </si>
  <si>
    <t>2156199</t>
  </si>
  <si>
    <t xml:space="preserve">  其他新型墙体材料专项基金支出</t>
  </si>
  <si>
    <t>220</t>
  </si>
  <si>
    <t>国土海洋气象等支出</t>
  </si>
  <si>
    <t>22005</t>
  </si>
  <si>
    <t>气象事务</t>
  </si>
  <si>
    <t>2200599</t>
  </si>
  <si>
    <t xml:space="preserve">  其他气象事务支出</t>
  </si>
  <si>
    <t>2296004</t>
  </si>
  <si>
    <t xml:space="preserve">  用于教育事业的彩票公益金支出</t>
  </si>
  <si>
    <t>注：本表反映部门本年度各项支出情况，细化公开到支出功能分类项级科目，以“万元”为金额单位，保留两位小数。</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</si>
  <si>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</si>
  <si>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</si>
  <si>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</si>
  <si>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</si>
  <si>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</si>
  <si>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</si>
  <si>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</si>
  <si>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</si>
  <si>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</si>
  <si>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</si>
  <si>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</si>
  <si>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注：本表反映部门本年度一般公共预算财政拨款和政府性基金预算财政拨款的总收支和年末结转结余情况，以“万元”为金额单位，保留两位小数。。</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</si>
  <si>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</si>
  <si>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</si>
  <si>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</si>
  <si>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</si>
  <si>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注：本表反映部门本年度一般公共预算财政拨款实际支出情况，细化公开到支出功能分类项级科目，以“万元”为金额单位，保留两位小数。。</t>
  </si>
  <si>
    <t>一般公共预算财政拨款基本支出决算公开表</t>
  </si>
  <si>
    <t>财决公开06表</t>
  </si>
  <si>
    <t>金额单位：万元</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</si>
  <si>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</si>
  <si>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</si>
  <si>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</si>
  <si>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</si>
  <si>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</si>
  <si>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</si>
  <si>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</si>
  <si>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</si>
  <si>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</si>
  <si>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</si>
  <si>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</si>
  <si>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</si>
  <si>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</si>
  <si>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</si>
  <si>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</si>
  <si>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</si>
  <si>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</si>
  <si>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</si>
  <si>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</si>
  <si>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</si>
  <si>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</si>
  <si>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</si>
  <si>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</si>
  <si>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</si>
  <si>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</si>
  <si>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</si>
  <si>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</si>
  <si>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</si>
  <si>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</si>
  <si>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</si>
  <si>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</si>
  <si>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</si>
  <si>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</si>
  <si>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</si>
  <si>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</si>
  <si>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</si>
  <si>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</si>
  <si>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</si>
  <si>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</si>
  <si>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</si>
  <si>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</si>
  <si>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</si>
  <si>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</si>
  <si>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</si>
  <si>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</si>
  <si>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</si>
  <si>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</si>
  <si>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</si>
  <si>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</si>
  <si>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</si>
  <si>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</si>
  <si>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</si>
  <si>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</si>
  <si>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</si>
  <si>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</si>
  <si>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</si>
  <si>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</si>
  <si>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</si>
  <si>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</si>
  <si>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</si>
  <si>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</si>
  <si>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</si>
  <si>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</si>
  <si>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</si>
  <si>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</si>
  <si>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</si>
  <si>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</si>
  <si>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</si>
  <si>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</si>
  <si>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</si>
  <si>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</si>
  <si>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</si>
  <si>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</si>
  <si>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</si>
  <si>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</si>
  <si>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</si>
  <si>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</si>
  <si>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</si>
  <si>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</si>
  <si>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</si>
  <si>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</si>
  <si>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</si>
  <si>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</si>
  <si>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</si>
  <si>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</si>
  <si>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</si>
  <si>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</si>
  <si>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</si>
  <si>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</si>
  <si>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</si>
  <si>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</si>
  <si>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</si>
  <si>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</si>
  <si>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</si>
  <si>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</si>
  <si>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</si>
  <si>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</si>
  <si>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</si>
  <si>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</si>
  <si>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</si>
  <si>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</si>
  <si>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</si>
  <si>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</si>
  <si>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</si>
  <si>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</si>
  <si>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</si>
  <si>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</si>
  <si>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</si>
  <si>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</si>
  <si>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</si>
  <si>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</si>
  <si>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</si>
  <si>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</si>
  <si>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</si>
  <si>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</si>
  <si>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</si>
  <si>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</si>
  <si>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</si>
  <si>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</si>
  <si>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</si>
  <si>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</si>
  <si>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</si>
  <si>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</si>
  <si>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</si>
  <si>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</si>
  <si>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</si>
  <si>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</si>
  <si>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</si>
  <si>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</si>
  <si>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</si>
  <si>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</si>
  <si>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</si>
  <si>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</si>
  <si>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</si>
  <si>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</si>
  <si>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</si>
  <si>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</si>
  <si>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</si>
  <si>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</si>
  <si>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</si>
  <si>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</si>
  <si>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</si>
  <si>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</si>
  <si>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</si>
  <si>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</si>
  <si>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</si>
  <si>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</si>
  <si>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</si>
  <si>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</si>
  <si>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</si>
  <si>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</si>
  <si>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</si>
  <si>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</si>
  <si>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</si>
  <si>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</si>
  <si>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</si>
  <si>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</si>
  <si>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</si>
  <si>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</si>
  <si>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</si>
  <si>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</si>
  <si>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</si>
  <si>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</si>
  <si>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</si>
  <si>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</si>
  <si>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</si>
  <si>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</si>
  <si>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注：本表反映部门本年度一般公共预算财政拨款基本支出明细情况，细化公开到经济分类款级科目，以“万元”为金额单位，保留两位小数。</t>
  </si>
  <si>
    <t>一般公共预算财政拨款“三公”经费支出决算表</t>
  </si>
  <si>
    <r>
      <t>公开</t>
    </r>
    <r>
      <rPr>
        <sz val="10"/>
        <rFont val="宋体"/>
        <family val="0"/>
      </rPr>
      <t>07</t>
    </r>
    <r>
      <rPr>
        <sz val="10"/>
        <rFont val="仿宋_GB2312"/>
        <family val="3"/>
      </rPr>
      <t>表</t>
    </r>
  </si>
  <si>
    <t>部门名称：衡阳市本级教育系统</t>
  </si>
  <si>
    <t>项目</t>
  </si>
  <si>
    <t>预算数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</si>
  <si>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</si>
  <si>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</si>
  <si>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</si>
  <si>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</si>
  <si>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</si>
  <si>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</si>
  <si>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</si>
  <si>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</si>
  <si>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t>———</t>
  </si>
  <si>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</si>
  <si>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</si>
  <si>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</si>
  <si>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</si>
  <si>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</si>
  <si>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</si>
  <si>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</si>
  <si>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</si>
  <si>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</si>
  <si>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</si>
  <si>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</si>
  <si>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</si>
  <si>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注：本表反映部门本年度政府性基金预算财政拨款收入支出及结转和结余情况，细化公开到支出功能分类项级科目，以“万元”为金额单位，保留两位小数。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</si>
</sst>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b/>
      <sz val="18"/>
      <color indexed="56"/>
      <name val="宋体"/>
      <family val="0"/>
    </font>
    <font>
      <b/>
      <sz val="13"/>
      <color indexed="56"/>
      <name val="宋体"/>
      <family val="0"/>
    </font>
    <font>
      <sz val="11"/>
      <color indexed="8"/>
      <name val="宋体"/>
      <family val="0"/>
    </font>
    <font>
      <sz val="11"/>
      <color indexed="9"/>
      <name val="宋体"/>
      <family val="0"/>
    </font>
    <font>
      <b/>
      <sz val="15"/>
      <color indexed="56"/>
      <name val="宋体"/>
      <family val="0"/>
    </font>
    <font>
      <sz val="11"/>
      <color indexed="17"/>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sz val="9"/>
      <name val="宋体"/>
      <family val="0"/>
    </font>
    <font>
      <u val="single"/>
      <sz val="12"/>
      <color indexed="12"/>
      <name val="宋体"/>
      <family val="0"/>
    </font>
    <font>
      <sz val="11"/>
      <color indexed="60"/>
      <name val="宋体"/>
      <family val="0"/>
    </font>
    <font>
      <i/>
      <sz val="11"/>
      <color indexed="23"/>
      <name val="宋体"/>
      <family val="0"/>
    </font>
    <font>
      <b/>
      <sz val="11"/>
      <color indexed="8"/>
      <name val="宋体"/>
      <family val="0"/>
    </font>
    <font>
      <b/>
      <sz val="11"/>
      <color indexed="63"/>
      <name val="宋体"/>
      <family val="0"/>
    </font>
    <font>
      <b/>
      <sz val="11"/>
      <color indexed="9"/>
      <name val="宋体"/>
      <family val="0"/>
    </font>
    <font>
      <b/>
      <sz val="11"/>
      <color indexed="52"/>
      <name val="宋体"/>
      <family val="0"/>
    </font>
    <font>
      <sz val="11"/>
      <color indexed="62"/>
      <name val="宋体"/>
      <family val="0"/>
    </font>
    <font>
      <sz val="10"/>
      <name val="Arial"/>
      <family val="2"/>
    </font>
    <font>
      <sz val="12"/>
      <name val="Times New Roman"/>
      <family val="1"/>
    </font>
    <font>
      <sz val="16"/>
      <name val="宋体"/>
      <family val="0"/>
    </font>
    <font>
      <sz val="10"/>
      <name val="宋体"/>
      <family val="0"/>
    </font>
    <font>
      <sz val="16"/>
      <name val="华文中宋"/>
      <family val="0"/>
    </font>
    <font>
      <sz val="10"/>
      <color indexed="8"/>
      <name val="宋体"/>
      <family val="0"/>
    </font>
    <font>
      <sz val="11"/>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12"/>
      <name val="仿宋_GB2312"/>
      <family val="3"/>
    </font>
    <font>
      <sz val="11"/>
      <name val="仿宋_GB2312"/>
      <family val="3"/>
    </font>
    <font>
      <sz val="12"/>
      <name val="仿宋"/>
      <family val="0"/>
    </font>
    <font>
      <sz val="9"/>
      <name val="Times New Roman"/>
      <family val="1"/>
    </font>
    <font>
      <sz val="16"/>
      <color indexed="8"/>
      <name val="华文中宋"/>
      <family val="0"/>
    </font>
    <font>
      <sz val="12"/>
      <color indexed="8"/>
      <name val="Arial"/>
      <family val="2"/>
    </font>
    <font>
      <sz val="10"/>
      <color indexed="8"/>
      <name val="Arial"/>
      <family val="2"/>
    </font>
    <font>
      <sz val="12"/>
      <color indexed="8"/>
      <name val="宋体"/>
      <family val="0"/>
    </font>
    <font>
      <b/>
      <sz val="10"/>
      <name val="宋体"/>
      <family val="0"/>
    </font>
    <font>
      <b/>
      <sz val="10"/>
      <color indexed="8"/>
      <name val="宋体"/>
      <family val="0"/>
    </font>
    <font>
      <sz val="12"/>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border>
    <border>
      <left>
        <color indexed="8"/>
      </left>
      <right style="thin">
        <color indexed="8"/>
      </right>
      <top style="thin">
        <color indexed="8"/>
      </top>
      <bottom style="thin">
        <color indexed="8"/>
      </bottom>
    </border>
    <border>
      <left>
        <color indexed="8"/>
      </left>
      <right/>
      <top style="thin">
        <color indexed="8"/>
      </top>
      <bottom style="thin">
        <color indexed="8"/>
      </bottom>
    </border>
    <border>
      <left>
        <color indexed="8"/>
      </left>
      <right/>
      <top style="thin">
        <color indexed="8"/>
      </top>
      <bottom/>
    </border>
    <border>
      <left style="thin"/>
      <right style="thin"/>
      <top style="thin"/>
      <bottom/>
    </border>
    <border>
      <left>
        <color indexed="8"/>
      </left>
      <right/>
      <top style="thin"/>
      <bottom style="medium"/>
    </border>
    <border>
      <left style="thin"/>
      <right style="thin"/>
      <top style="thin"/>
      <bottom style="medium"/>
    </border>
    <border>
      <left style="thin"/>
      <right style="medium"/>
      <top style="thin"/>
      <bottom/>
    </border>
    <border>
      <left style="thin"/>
      <right style="medium"/>
      <top style="thin"/>
      <bottom style="medium"/>
    </border>
    <border>
      <left style="medium"/>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color indexed="8"/>
      </left>
      <right style="thin">
        <color indexed="8"/>
      </right>
      <top style="thin">
        <color indexed="8"/>
      </top>
      <bottom style="medium">
        <color indexed="8"/>
      </bottom>
    </border>
    <border>
      <left>
        <color indexed="8"/>
      </left>
      <right style="thin">
        <color indexed="8"/>
      </right>
      <top style="medium">
        <color indexed="8"/>
      </top>
      <bottom style="medium">
        <color indexed="8"/>
      </bottom>
    </border>
    <border>
      <left style="thin"/>
      <right style="thin"/>
      <top style="medium"/>
      <bottom/>
    </border>
    <border>
      <left style="thin"/>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8"/>
      </left>
      <right style="thin">
        <color indexed="8"/>
      </right>
      <top style="thin"/>
      <bottom style="medium"/>
    </border>
    <border>
      <left>
        <color indexed="63"/>
      </left>
      <right style="thin"/>
      <top style="thin"/>
      <bottom style="thin"/>
    </border>
    <border>
      <left style="medium">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medium"/>
      <right style="thin"/>
      <top style="thin"/>
      <bottom/>
    </border>
    <border>
      <left style="thin"/>
      <right style="medium"/>
      <top/>
      <bottom/>
    </border>
    <border>
      <left style="thin"/>
      <right style="medium"/>
      <top>
        <color indexed="63"/>
      </top>
      <bottom style="thin"/>
    </border>
    <border>
      <left style="medium"/>
      <right>
        <color indexed="63"/>
      </right>
      <top style="thin"/>
      <bottom style="medium"/>
    </border>
    <border>
      <left style="thin"/>
      <right>
        <color indexed="63"/>
      </right>
      <top style="thin"/>
      <bottom style="medium"/>
    </border>
    <border>
      <left style="thin"/>
      <right style="thin"/>
      <top style="medium"/>
      <bottom style="thin"/>
    </border>
    <border>
      <left style="medium"/>
      <right>
        <color indexed="63"/>
      </right>
      <top style="medium"/>
      <bottom style="thin"/>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thin"/>
      <right style="medium"/>
      <top style="medium"/>
      <bottom>
        <color indexed="63"/>
      </bottom>
    </border>
    <border>
      <left style="thin"/>
      <right>
        <color indexed="63"/>
      </right>
      <top style="medium"/>
      <bottom style="thin"/>
    </border>
    <border>
      <left>
        <color indexed="63"/>
      </left>
      <right style="thin"/>
      <top style="medium"/>
      <bottom style="thin"/>
    </border>
    <border>
      <left style="medium">
        <color indexed="8"/>
      </left>
      <right style="thin">
        <color indexed="8"/>
      </right>
      <top style="thin">
        <color indexed="8"/>
      </top>
      <bottom style="medium">
        <color indexed="8"/>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5" fillId="0" borderId="1" applyNumberFormat="0" applyFill="0" applyAlignment="0" applyProtection="0"/>
    <xf numFmtId="0" fontId="2"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vertical="center"/>
      <protection/>
    </xf>
    <xf numFmtId="0" fontId="12"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7" fillId="17" borderId="6" applyNumberFormat="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3" fillId="22" borderId="0" applyNumberFormat="0" applyBorder="0" applyAlignment="0" applyProtection="0"/>
    <xf numFmtId="0" fontId="16" fillId="16" borderId="8" applyNumberFormat="0" applyAlignment="0" applyProtection="0"/>
    <xf numFmtId="0" fontId="19" fillId="7" borderId="5" applyNumberFormat="0" applyAlignment="0" applyProtection="0"/>
    <xf numFmtId="0" fontId="20" fillId="0" borderId="0">
      <alignment/>
      <protection/>
    </xf>
    <xf numFmtId="0" fontId="21" fillId="0" borderId="0">
      <alignment/>
      <protection/>
    </xf>
    <xf numFmtId="0" fontId="0" fillId="23" borderId="9" applyNumberFormat="0" applyFont="0" applyAlignment="0" applyProtection="0"/>
  </cellStyleXfs>
  <cellXfs count="244">
    <xf numFmtId="0" fontId="0" fillId="0" borderId="0" xfId="0" applyAlignment="1">
      <alignment/>
    </xf>
    <xf numFmtId="0" fontId="22" fillId="24" borderId="0" xfId="56" applyFont="1" applyFill="1" applyAlignment="1">
      <alignment vertical="center" wrapText="1"/>
      <protection/>
    </xf>
    <xf numFmtId="0" fontId="23" fillId="24"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0" xfId="56" applyFont="1" applyAlignment="1">
      <alignment vertical="center" wrapText="1"/>
      <protection/>
    </xf>
    <xf numFmtId="0" fontId="0" fillId="0" borderId="0" xfId="56" applyAlignment="1">
      <alignment vertical="center" wrapText="1"/>
      <protection/>
    </xf>
    <xf numFmtId="0" fontId="23" fillId="24" borderId="0" xfId="56" applyFont="1" applyFill="1" applyAlignment="1">
      <alignment horizontal="center" vertical="center" wrapText="1"/>
      <protection/>
    </xf>
    <xf numFmtId="0" fontId="25" fillId="24" borderId="0" xfId="53" applyFont="1" applyFill="1" applyAlignment="1">
      <alignment horizontal="left" vertical="center"/>
      <protection/>
    </xf>
    <xf numFmtId="0" fontId="23" fillId="24" borderId="10" xfId="56" applyFont="1" applyFill="1" applyBorder="1" applyAlignment="1">
      <alignment vertical="center" wrapText="1"/>
      <protection/>
    </xf>
    <xf numFmtId="0" fontId="23" fillId="24" borderId="0" xfId="56" applyFont="1" applyFill="1" applyBorder="1" applyAlignment="1">
      <alignment vertical="center" wrapText="1"/>
      <protection/>
    </xf>
    <xf numFmtId="0" fontId="0" fillId="0" borderId="11" xfId="56" applyFont="1" applyBorder="1" applyAlignment="1">
      <alignment horizontal="center" vertical="center" wrapText="1"/>
      <protection/>
    </xf>
    <xf numFmtId="0" fontId="0" fillId="0" borderId="12" xfId="56" applyFont="1" applyBorder="1" applyAlignment="1">
      <alignment horizontal="center" vertical="center" wrapText="1"/>
      <protection/>
    </xf>
    <xf numFmtId="4" fontId="3" fillId="0" borderId="13" xfId="0" applyNumberFormat="1" applyFont="1" applyBorder="1" applyAlignment="1">
      <alignment horizontal="right" vertical="center" shrinkToFit="1"/>
    </xf>
    <xf numFmtId="4" fontId="26" fillId="0" borderId="14" xfId="0" applyNumberFormat="1" applyFont="1" applyBorder="1" applyAlignment="1">
      <alignment horizontal="right" vertical="center" shrinkToFit="1"/>
    </xf>
    <xf numFmtId="4" fontId="0" fillId="0" borderId="11" xfId="56" applyNumberFormat="1" applyFont="1" applyFill="1" applyBorder="1" applyAlignment="1">
      <alignment horizontal="center" vertical="center" wrapText="1"/>
      <protection/>
    </xf>
    <xf numFmtId="0" fontId="3" fillId="0" borderId="13" xfId="0" applyFont="1" applyBorder="1" applyAlignment="1">
      <alignment horizontal="left" vertical="center" shrinkToFit="1"/>
    </xf>
    <xf numFmtId="4" fontId="0" fillId="0" borderId="11" xfId="56" applyNumberFormat="1" applyFont="1" applyFill="1" applyBorder="1" applyAlignment="1">
      <alignment vertical="center" wrapText="1"/>
      <protection/>
    </xf>
    <xf numFmtId="4" fontId="3" fillId="0" borderId="14" xfId="0" applyNumberFormat="1" applyFont="1" applyBorder="1" applyAlignment="1">
      <alignment horizontal="right" vertical="center" shrinkToFit="1"/>
    </xf>
    <xf numFmtId="0" fontId="0" fillId="0" borderId="11" xfId="56" applyFont="1" applyFill="1" applyBorder="1" applyAlignment="1">
      <alignment vertical="center" wrapText="1"/>
      <protection/>
    </xf>
    <xf numFmtId="4" fontId="3" fillId="0" borderId="15" xfId="0" applyNumberFormat="1" applyFont="1" applyBorder="1" applyAlignment="1">
      <alignment horizontal="right" vertical="center" shrinkToFit="1"/>
    </xf>
    <xf numFmtId="0" fontId="0" fillId="0" borderId="16" xfId="56" applyFont="1" applyFill="1" applyBorder="1" applyAlignment="1">
      <alignment vertical="center" wrapText="1"/>
      <protection/>
    </xf>
    <xf numFmtId="4" fontId="3" fillId="0" borderId="17" xfId="0" applyNumberFormat="1" applyFont="1" applyBorder="1" applyAlignment="1">
      <alignment horizontal="right" vertical="center" shrinkToFit="1"/>
    </xf>
    <xf numFmtId="0" fontId="0" fillId="0" borderId="18" xfId="56" applyFont="1" applyFill="1" applyBorder="1" applyAlignment="1">
      <alignment vertical="center" wrapText="1"/>
      <protection/>
    </xf>
    <xf numFmtId="0" fontId="0" fillId="0" borderId="0" xfId="56" applyFont="1" applyAlignment="1">
      <alignment horizontal="left" vertical="center"/>
      <protection/>
    </xf>
    <xf numFmtId="0" fontId="25" fillId="24" borderId="0" xfId="53" applyFont="1" applyFill="1" applyAlignment="1">
      <alignment horizontal="right" vertical="center"/>
      <protection/>
    </xf>
    <xf numFmtId="0" fontId="0" fillId="0" borderId="19" xfId="56" applyFont="1" applyBorder="1" applyAlignment="1">
      <alignment horizontal="center" vertical="center" wrapText="1"/>
      <protection/>
    </xf>
    <xf numFmtId="0" fontId="0" fillId="0" borderId="19" xfId="56" applyFont="1" applyBorder="1" applyAlignment="1">
      <alignment horizontal="right" vertical="center" wrapText="1"/>
      <protection/>
    </xf>
    <xf numFmtId="0" fontId="0" fillId="0" borderId="20" xfId="56" applyFont="1" applyBorder="1" applyAlignment="1">
      <alignment horizontal="right" vertical="center" wrapText="1"/>
      <protection/>
    </xf>
    <xf numFmtId="0" fontId="28" fillId="0" borderId="0" xfId="55" applyNumberFormat="1" applyFont="1" applyFill="1" applyAlignment="1" applyProtection="1">
      <alignment vertical="center"/>
      <protection/>
    </xf>
    <xf numFmtId="0" fontId="29" fillId="0" borderId="0" xfId="55" applyFont="1" applyAlignment="1">
      <alignment horizontal="center" vertical="center" wrapText="1"/>
      <protection/>
    </xf>
    <xf numFmtId="0" fontId="30" fillId="0" borderId="0" xfId="55" applyNumberFormat="1" applyFont="1" applyFill="1" applyAlignment="1" applyProtection="1">
      <alignment horizontal="center" vertical="center"/>
      <protection/>
    </xf>
    <xf numFmtId="0" fontId="31" fillId="0" borderId="0" xfId="55" applyFont="1" applyAlignment="1">
      <alignment horizontal="right" vertical="center" wrapText="1"/>
      <protection/>
    </xf>
    <xf numFmtId="0" fontId="28" fillId="0" borderId="0" xfId="55" applyNumberFormat="1" applyFont="1" applyFill="1" applyAlignment="1" applyProtection="1">
      <alignment horizontal="center" vertical="center"/>
      <protection/>
    </xf>
    <xf numFmtId="0" fontId="31" fillId="0" borderId="0" xfId="55" applyFont="1" applyAlignment="1">
      <alignment horizontal="left" vertical="center" wrapText="1"/>
      <protection/>
    </xf>
    <xf numFmtId="0" fontId="0" fillId="24" borderId="21" xfId="52" applyFont="1" applyFill="1" applyBorder="1" applyAlignment="1">
      <alignment horizontal="center" vertical="center" wrapText="1"/>
      <protection/>
    </xf>
    <xf numFmtId="0" fontId="0" fillId="24" borderId="22" xfId="52" applyFont="1" applyFill="1" applyBorder="1" applyAlignment="1">
      <alignment horizontal="center" vertical="center" wrapText="1"/>
      <protection/>
    </xf>
    <xf numFmtId="0" fontId="0" fillId="24" borderId="23" xfId="52" applyFont="1" applyFill="1" applyBorder="1" applyAlignment="1">
      <alignment horizontal="center" vertical="center" wrapText="1"/>
      <protection/>
    </xf>
    <xf numFmtId="0" fontId="11" fillId="0" borderId="0" xfId="52">
      <alignment/>
      <protection/>
    </xf>
    <xf numFmtId="0" fontId="32" fillId="24" borderId="24" xfId="52" applyFont="1" applyFill="1" applyBorder="1" applyAlignment="1">
      <alignment vertical="center" wrapText="1"/>
      <protection/>
    </xf>
    <xf numFmtId="0" fontId="33" fillId="24" borderId="24" xfId="52" applyFont="1" applyFill="1" applyBorder="1" applyAlignment="1">
      <alignment vertical="center" wrapText="1"/>
      <protection/>
    </xf>
    <xf numFmtId="0" fontId="33" fillId="24" borderId="25" xfId="52" applyFont="1" applyFill="1" applyBorder="1" applyAlignment="1">
      <alignment vertical="center" wrapText="1"/>
      <protection/>
    </xf>
    <xf numFmtId="0" fontId="34" fillId="24" borderId="26" xfId="52" applyFont="1" applyFill="1" applyBorder="1" applyAlignment="1">
      <alignment horizontal="right" vertical="center" wrapText="1"/>
      <protection/>
    </xf>
    <xf numFmtId="0" fontId="32" fillId="24" borderId="25" xfId="52" applyFont="1" applyFill="1" applyBorder="1" applyAlignment="1">
      <alignment vertical="center" wrapText="1"/>
      <protection/>
    </xf>
    <xf numFmtId="0" fontId="33" fillId="24" borderId="25" xfId="52" applyFont="1" applyFill="1" applyBorder="1" applyAlignment="1">
      <alignment horizontal="center" vertical="center" wrapText="1"/>
      <protection/>
    </xf>
    <xf numFmtId="0" fontId="35" fillId="0" borderId="0" xfId="55" applyFont="1" applyBorder="1">
      <alignment/>
      <protection/>
    </xf>
    <xf numFmtId="0" fontId="0" fillId="24" borderId="0" xfId="56" applyFont="1" applyFill="1" applyAlignment="1">
      <alignment horizontal="center" vertical="center" wrapText="1"/>
      <protection/>
    </xf>
    <xf numFmtId="0" fontId="0" fillId="24" borderId="0" xfId="56" applyFont="1" applyFill="1" applyAlignment="1">
      <alignment vertical="center" wrapText="1"/>
      <protection/>
    </xf>
    <xf numFmtId="0" fontId="37" fillId="0" borderId="0" xfId="52" applyFont="1" applyAlignment="1">
      <alignment vertical="center"/>
      <protection/>
    </xf>
    <xf numFmtId="0" fontId="25" fillId="0" borderId="24" xfId="52" applyFont="1" applyFill="1" applyBorder="1" applyAlignment="1">
      <alignment horizontal="left" vertical="center" shrinkToFit="1"/>
      <protection/>
    </xf>
    <xf numFmtId="0" fontId="25" fillId="0" borderId="11" xfId="52" applyFont="1" applyFill="1" applyBorder="1" applyAlignment="1">
      <alignment horizontal="left" vertical="center" shrinkToFit="1"/>
      <protection/>
    </xf>
    <xf numFmtId="176" fontId="38" fillId="0" borderId="11" xfId="52" applyNumberFormat="1" applyFont="1" applyFill="1" applyBorder="1" applyAlignment="1">
      <alignment horizontal="right" vertical="center" shrinkToFit="1"/>
      <protection/>
    </xf>
    <xf numFmtId="0" fontId="39" fillId="24" borderId="0" xfId="54" applyFont="1" applyFill="1" applyAlignment="1">
      <alignment horizontal="right" vertical="center"/>
      <protection/>
    </xf>
    <xf numFmtId="0" fontId="39" fillId="0" borderId="0" xfId="52" applyFont="1" applyAlignment="1">
      <alignment horizontal="right" vertical="center"/>
      <protection/>
    </xf>
    <xf numFmtId="176" fontId="25" fillId="0" borderId="26" xfId="52" applyNumberFormat="1" applyFont="1" applyFill="1" applyBorder="1" applyAlignment="1">
      <alignment horizontal="right" vertical="center" shrinkToFit="1"/>
      <protection/>
    </xf>
    <xf numFmtId="176" fontId="38" fillId="0" borderId="26" xfId="52" applyNumberFormat="1" applyFont="1" applyFill="1" applyBorder="1" applyAlignment="1">
      <alignment horizontal="right" vertical="center" shrinkToFit="1"/>
      <protection/>
    </xf>
    <xf numFmtId="0" fontId="23" fillId="0" borderId="11" xfId="56" applyFont="1" applyBorder="1" applyAlignment="1">
      <alignment horizontal="center" vertical="center" wrapText="1"/>
      <protection/>
    </xf>
    <xf numFmtId="0" fontId="23" fillId="0" borderId="26" xfId="56" applyFont="1" applyBorder="1" applyAlignment="1">
      <alignment horizontal="center" vertical="center" wrapText="1"/>
      <protection/>
    </xf>
    <xf numFmtId="4" fontId="26" fillId="0" borderId="13" xfId="0" applyNumberFormat="1" applyFont="1" applyBorder="1" applyAlignment="1">
      <alignment horizontal="right" vertical="center" shrinkToFit="1"/>
    </xf>
    <xf numFmtId="0" fontId="3" fillId="0" borderId="27" xfId="0" applyFont="1" applyBorder="1" applyAlignment="1">
      <alignment horizontal="left" vertical="center" shrinkToFit="1"/>
    </xf>
    <xf numFmtId="4" fontId="3" fillId="0" borderId="27" xfId="0" applyNumberFormat="1" applyFont="1" applyBorder="1" applyAlignment="1">
      <alignment horizontal="right" vertical="center" shrinkToFit="1"/>
    </xf>
    <xf numFmtId="0" fontId="3" fillId="0" borderId="28" xfId="0" applyFont="1" applyBorder="1" applyAlignment="1">
      <alignment horizontal="left" vertical="center" shrinkToFit="1"/>
    </xf>
    <xf numFmtId="0" fontId="0" fillId="0" borderId="0" xfId="0" applyFont="1" applyAlignment="1">
      <alignment/>
    </xf>
    <xf numFmtId="0" fontId="22" fillId="0" borderId="0" xfId="53" applyFont="1" applyAlignment="1">
      <alignment horizontal="right" vertical="center"/>
      <protection/>
    </xf>
    <xf numFmtId="0" fontId="2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0" fillId="24" borderId="0" xfId="53" applyFill="1" applyAlignment="1">
      <alignment horizontal="right" vertical="center"/>
      <protection/>
    </xf>
    <xf numFmtId="177" fontId="23" fillId="24" borderId="11" xfId="53" applyNumberFormat="1" applyFont="1" applyFill="1" applyBorder="1" applyAlignment="1">
      <alignment horizontal="center" vertical="center"/>
      <protection/>
    </xf>
    <xf numFmtId="49" fontId="23" fillId="24" borderId="11" xfId="53" applyNumberFormat="1" applyFont="1" applyFill="1" applyBorder="1" applyAlignment="1">
      <alignment horizontal="center" vertical="center" wrapText="1"/>
      <protection/>
    </xf>
    <xf numFmtId="177" fontId="23" fillId="24" borderId="29" xfId="0" applyNumberFormat="1" applyFont="1" applyFill="1" applyBorder="1" applyAlignment="1">
      <alignment horizontal="center" vertical="center" wrapText="1"/>
    </xf>
    <xf numFmtId="49" fontId="23" fillId="24" borderId="26" xfId="53" applyNumberFormat="1" applyFont="1" applyFill="1" applyBorder="1" applyAlignment="1">
      <alignment horizontal="center" vertical="center" wrapText="1"/>
      <protection/>
    </xf>
    <xf numFmtId="49" fontId="23" fillId="24" borderId="11" xfId="53" applyNumberFormat="1" applyFont="1" applyFill="1" applyBorder="1" applyAlignment="1">
      <alignment horizontal="center" vertical="center"/>
      <protection/>
    </xf>
    <xf numFmtId="49" fontId="23" fillId="24" borderId="26" xfId="53" applyNumberFormat="1" applyFont="1" applyFill="1" applyBorder="1" applyAlignment="1">
      <alignment horizontal="center" vertical="center"/>
      <protection/>
    </xf>
    <xf numFmtId="4" fontId="25" fillId="0" borderId="13" xfId="0" applyNumberFormat="1" applyFont="1" applyBorder="1" applyAlignment="1">
      <alignment horizontal="right" vertical="center" shrinkToFit="1"/>
    </xf>
    <xf numFmtId="177" fontId="23" fillId="24" borderId="11" xfId="53" applyNumberFormat="1" applyFont="1" applyFill="1" applyBorder="1" applyAlignment="1">
      <alignment horizontal="left" vertical="center"/>
      <protection/>
    </xf>
    <xf numFmtId="0" fontId="23" fillId="24" borderId="11" xfId="53" applyNumberFormat="1" applyFont="1" applyFill="1" applyBorder="1" applyAlignment="1">
      <alignment horizontal="center" vertical="center"/>
      <protection/>
    </xf>
    <xf numFmtId="177" fontId="23" fillId="0" borderId="26" xfId="53" applyNumberFormat="1" applyFont="1" applyFill="1" applyBorder="1" applyAlignment="1">
      <alignment horizontal="right" vertical="center"/>
      <protection/>
    </xf>
    <xf numFmtId="177" fontId="23" fillId="24" borderId="24" xfId="53" applyNumberFormat="1" applyFont="1" applyFill="1" applyBorder="1" applyAlignment="1">
      <alignment horizontal="left" vertical="center"/>
      <protection/>
    </xf>
    <xf numFmtId="0" fontId="23" fillId="24" borderId="30" xfId="53" applyNumberFormat="1" applyFont="1" applyFill="1" applyBorder="1" applyAlignment="1">
      <alignment horizontal="center" vertical="center"/>
      <protection/>
    </xf>
    <xf numFmtId="177" fontId="23" fillId="0" borderId="11" xfId="53" applyNumberFormat="1" applyFont="1" applyFill="1" applyBorder="1" applyAlignment="1">
      <alignment horizontal="right" vertical="center"/>
      <protection/>
    </xf>
    <xf numFmtId="4" fontId="41" fillId="0" borderId="13" xfId="0" applyNumberFormat="1" applyFont="1" applyBorder="1" applyAlignment="1">
      <alignment horizontal="right" vertical="center" shrinkToFit="1"/>
    </xf>
    <xf numFmtId="177" fontId="23" fillId="0" borderId="24" xfId="53" applyNumberFormat="1" applyFont="1" applyFill="1" applyBorder="1" applyAlignment="1">
      <alignment horizontal="center" vertical="center"/>
      <protection/>
    </xf>
    <xf numFmtId="177" fontId="23" fillId="0" borderId="30" xfId="53" applyNumberFormat="1" applyFont="1" applyFill="1" applyBorder="1" applyAlignment="1">
      <alignment horizontal="center" vertical="center"/>
      <protection/>
    </xf>
    <xf numFmtId="4" fontId="23" fillId="0" borderId="13" xfId="0" applyNumberFormat="1" applyFont="1" applyBorder="1" applyAlignment="1">
      <alignment horizontal="right" vertical="center" shrinkToFit="1"/>
    </xf>
    <xf numFmtId="177" fontId="23" fillId="0" borderId="30" xfId="53" applyNumberFormat="1" applyFont="1" applyFill="1" applyBorder="1" applyAlignment="1">
      <alignment horizontal="left" vertical="center"/>
      <protection/>
    </xf>
    <xf numFmtId="0" fontId="23" fillId="24" borderId="25" xfId="53" applyNumberFormat="1" applyFont="1" applyFill="1" applyBorder="1" applyAlignment="1">
      <alignment horizontal="center" vertical="center"/>
      <protection/>
    </xf>
    <xf numFmtId="177" fontId="23" fillId="0" borderId="31" xfId="53" applyNumberFormat="1" applyFont="1" applyFill="1" applyBorder="1" applyAlignment="1">
      <alignment horizontal="center" vertical="center"/>
      <protection/>
    </xf>
    <xf numFmtId="177" fontId="23" fillId="0" borderId="32" xfId="53" applyNumberFormat="1" applyFont="1" applyFill="1" applyBorder="1" applyAlignment="1">
      <alignment horizontal="left" vertical="center"/>
      <protection/>
    </xf>
    <xf numFmtId="0" fontId="23" fillId="24" borderId="33" xfId="53" applyNumberFormat="1" applyFont="1" applyFill="1" applyBorder="1" applyAlignment="1">
      <alignment horizontal="center" vertical="center"/>
      <protection/>
    </xf>
    <xf numFmtId="177" fontId="23" fillId="0" borderId="34" xfId="53" applyNumberFormat="1" applyFont="1" applyFill="1" applyBorder="1" applyAlignment="1">
      <alignment horizontal="right" vertical="center"/>
      <protection/>
    </xf>
    <xf numFmtId="0" fontId="23" fillId="24" borderId="16" xfId="53" applyNumberFormat="1" applyFont="1" applyFill="1" applyBorder="1" applyAlignment="1">
      <alignment horizontal="center" vertical="center"/>
      <protection/>
    </xf>
    <xf numFmtId="4" fontId="41" fillId="0" borderId="35" xfId="0" applyNumberFormat="1" applyFont="1" applyBorder="1" applyAlignment="1">
      <alignment horizontal="right" vertical="center" shrinkToFit="1"/>
    </xf>
    <xf numFmtId="0" fontId="22" fillId="0" borderId="0" xfId="53" applyFont="1" applyBorder="1" applyAlignment="1">
      <alignment horizontal="right" vertical="center"/>
      <protection/>
    </xf>
    <xf numFmtId="0" fontId="23" fillId="0" borderId="0" xfId="53" applyFont="1" applyBorder="1" applyAlignment="1">
      <alignment horizontal="right" vertical="center"/>
      <protection/>
    </xf>
    <xf numFmtId="0" fontId="22" fillId="0" borderId="0" xfId="0" applyFont="1" applyAlignment="1">
      <alignment horizontal="right" vertical="center"/>
    </xf>
    <xf numFmtId="0" fontId="0" fillId="0" borderId="0" xfId="0" applyAlignment="1">
      <alignment horizontal="right" vertical="center" wrapText="1"/>
    </xf>
    <xf numFmtId="49" fontId="23" fillId="0" borderId="0" xfId="0" applyNumberFormat="1" applyFont="1" applyAlignment="1">
      <alignment horizontal="right" vertical="center"/>
    </xf>
    <xf numFmtId="0" fontId="38" fillId="0" borderId="0" xfId="0" applyFont="1" applyAlignment="1">
      <alignment/>
    </xf>
    <xf numFmtId="0" fontId="0" fillId="0" borderId="0" xfId="0" applyFont="1" applyAlignment="1">
      <alignment horizontal="right" vertical="center"/>
    </xf>
    <xf numFmtId="0" fontId="0" fillId="0" borderId="0" xfId="0" applyAlignment="1">
      <alignment horizontal="right" vertical="center"/>
    </xf>
    <xf numFmtId="0" fontId="0" fillId="24" borderId="0" xfId="0" applyFont="1" applyFill="1" applyAlignment="1">
      <alignment horizontal="right" vertical="center"/>
    </xf>
    <xf numFmtId="0" fontId="25" fillId="24" borderId="0" xfId="0" applyFont="1" applyFill="1" applyAlignment="1">
      <alignment horizontal="center" vertical="center"/>
    </xf>
    <xf numFmtId="49" fontId="23" fillId="24" borderId="11" xfId="0" applyNumberFormat="1" applyFont="1" applyFill="1" applyBorder="1" applyAlignment="1">
      <alignment horizontal="center" vertical="center"/>
    </xf>
    <xf numFmtId="0" fontId="25" fillId="0" borderId="13" xfId="0" applyFont="1" applyBorder="1" applyAlignment="1">
      <alignment horizontal="left" vertical="center" shrinkToFit="1"/>
    </xf>
    <xf numFmtId="49" fontId="23" fillId="24" borderId="25" xfId="0" applyNumberFormat="1" applyFont="1" applyFill="1" applyBorder="1" applyAlignment="1">
      <alignment horizontal="center" vertical="center"/>
    </xf>
    <xf numFmtId="49" fontId="23" fillId="24" borderId="36" xfId="0" applyNumberFormat="1" applyFont="1" applyFill="1" applyBorder="1" applyAlignment="1">
      <alignment horizontal="center" vertical="center"/>
    </xf>
    <xf numFmtId="0" fontId="23" fillId="0" borderId="37" xfId="0" applyFont="1" applyFill="1" applyBorder="1" applyAlignment="1" quotePrefix="1">
      <alignment horizontal="center" vertical="center" shrinkToFit="1"/>
    </xf>
    <xf numFmtId="0" fontId="23" fillId="0" borderId="13" xfId="0" applyFont="1" applyFill="1" applyBorder="1" applyAlignment="1">
      <alignment horizontal="center" vertical="center" shrinkToFit="1"/>
    </xf>
    <xf numFmtId="0" fontId="0" fillId="0" borderId="0" xfId="0" applyBorder="1" applyAlignment="1">
      <alignment horizontal="right" vertical="center" wrapText="1"/>
    </xf>
    <xf numFmtId="49" fontId="23" fillId="24" borderId="26" xfId="0" applyNumberFormat="1" applyFont="1" applyFill="1" applyBorder="1" applyAlignment="1">
      <alignment horizontal="center" vertical="center"/>
    </xf>
    <xf numFmtId="49" fontId="23" fillId="0" borderId="0" xfId="0" applyNumberFormat="1" applyFont="1" applyBorder="1" applyAlignment="1">
      <alignment horizontal="right" vertical="center"/>
    </xf>
    <xf numFmtId="0" fontId="23" fillId="0" borderId="0" xfId="0" applyFont="1" applyAlignment="1">
      <alignment horizontal="right" vertical="center"/>
    </xf>
    <xf numFmtId="4" fontId="25" fillId="0" borderId="38" xfId="0" applyNumberFormat="1" applyFont="1" applyBorder="1" applyAlignment="1">
      <alignment horizontal="right" vertical="center" shrinkToFit="1"/>
    </xf>
    <xf numFmtId="0" fontId="0" fillId="0" borderId="0" xfId="0" applyFont="1" applyAlignment="1">
      <alignment vertical="center"/>
    </xf>
    <xf numFmtId="0" fontId="42" fillId="0" borderId="0" xfId="53" applyFont="1" applyAlignment="1">
      <alignment horizontal="left" vertical="center"/>
      <protection/>
    </xf>
    <xf numFmtId="177" fontId="23" fillId="24" borderId="26" xfId="53" applyNumberFormat="1" applyFont="1" applyFill="1" applyBorder="1" applyAlignment="1">
      <alignment horizontal="center" vertical="center"/>
      <protection/>
    </xf>
    <xf numFmtId="177" fontId="23" fillId="24" borderId="16" xfId="53" applyNumberFormat="1" applyFont="1" applyFill="1" applyBorder="1" applyAlignment="1">
      <alignment horizontal="center" vertical="center"/>
      <protection/>
    </xf>
    <xf numFmtId="177" fontId="23" fillId="0" borderId="11" xfId="53" applyNumberFormat="1" applyFont="1" applyFill="1" applyBorder="1" applyAlignment="1">
      <alignment horizontal="left" vertical="center"/>
      <protection/>
    </xf>
    <xf numFmtId="4" fontId="25" fillId="0" borderId="11" xfId="0" applyNumberFormat="1" applyFont="1" applyBorder="1" applyAlignment="1">
      <alignment horizontal="right" vertical="center" shrinkToFit="1"/>
    </xf>
    <xf numFmtId="177" fontId="23" fillId="24" borderId="33" xfId="0" applyNumberFormat="1" applyFont="1" applyFill="1" applyBorder="1" applyAlignment="1">
      <alignment horizontal="center" vertical="center" wrapText="1"/>
    </xf>
    <xf numFmtId="177" fontId="23" fillId="24" borderId="39" xfId="0" applyNumberFormat="1" applyFont="1" applyFill="1" applyBorder="1" applyAlignment="1">
      <alignment horizontal="center" vertical="center" wrapText="1"/>
    </xf>
    <xf numFmtId="177" fontId="23" fillId="24" borderId="40" xfId="0" applyNumberFormat="1" applyFont="1" applyFill="1" applyBorder="1" applyAlignment="1">
      <alignment horizontal="center" vertical="center" wrapText="1"/>
    </xf>
    <xf numFmtId="49" fontId="23" fillId="24" borderId="41" xfId="0" applyNumberFormat="1" applyFont="1" applyFill="1" applyBorder="1" applyAlignment="1" quotePrefix="1">
      <alignment horizontal="center" vertical="center"/>
    </xf>
    <xf numFmtId="0" fontId="23" fillId="0" borderId="11" xfId="53" applyFont="1" applyBorder="1" applyAlignment="1">
      <alignment horizontal="right" vertical="center"/>
      <protection/>
    </xf>
    <xf numFmtId="4" fontId="41" fillId="0" borderId="11" xfId="0" applyNumberFormat="1" applyFont="1" applyBorder="1" applyAlignment="1">
      <alignment horizontal="right" vertical="center" shrinkToFit="1"/>
    </xf>
    <xf numFmtId="177" fontId="23" fillId="0" borderId="11" xfId="53" applyNumberFormat="1" applyFont="1" applyFill="1" applyBorder="1" applyAlignment="1">
      <alignment vertical="center"/>
      <protection/>
    </xf>
    <xf numFmtId="177" fontId="23" fillId="24" borderId="24" xfId="53" applyNumberFormat="1" applyFont="1" applyFill="1" applyBorder="1" applyAlignment="1" quotePrefix="1">
      <alignment horizontal="center" vertical="center"/>
      <protection/>
    </xf>
    <xf numFmtId="177" fontId="23" fillId="24" borderId="11" xfId="53" applyNumberFormat="1" applyFont="1" applyFill="1" applyBorder="1" applyAlignment="1" quotePrefix="1">
      <alignment horizontal="center" vertical="center"/>
      <protection/>
    </xf>
    <xf numFmtId="177" fontId="23" fillId="24" borderId="42" xfId="53" applyNumberFormat="1" applyFont="1" applyFill="1" applyBorder="1" applyAlignment="1" quotePrefix="1">
      <alignment horizontal="center" vertical="center"/>
      <protection/>
    </xf>
    <xf numFmtId="177" fontId="23" fillId="24" borderId="16" xfId="53" applyNumberFormat="1" applyFont="1" applyFill="1" applyBorder="1" applyAlignment="1" quotePrefix="1">
      <alignment horizontal="center" vertical="center"/>
      <protection/>
    </xf>
    <xf numFmtId="177" fontId="23" fillId="24" borderId="19" xfId="53" applyNumberFormat="1" applyFont="1" applyFill="1" applyBorder="1" applyAlignment="1" quotePrefix="1">
      <alignment horizontal="center" vertical="center"/>
      <protection/>
    </xf>
    <xf numFmtId="177" fontId="23" fillId="0" borderId="11" xfId="53" applyNumberFormat="1" applyFont="1" applyFill="1" applyBorder="1" applyAlignment="1" quotePrefix="1">
      <alignment horizontal="left" vertical="center"/>
      <protection/>
    </xf>
    <xf numFmtId="177" fontId="23" fillId="24" borderId="11" xfId="53" applyNumberFormat="1" applyFont="1" applyFill="1" applyBorder="1" applyAlignment="1" quotePrefix="1">
      <alignment horizontal="left" vertical="center"/>
      <protection/>
    </xf>
    <xf numFmtId="177" fontId="40" fillId="0" borderId="11" xfId="53" applyNumberFormat="1" applyFont="1" applyFill="1" applyBorder="1" applyAlignment="1" quotePrefix="1">
      <alignment horizontal="center" vertical="center"/>
      <protection/>
    </xf>
    <xf numFmtId="177" fontId="40" fillId="24" borderId="11" xfId="53" applyNumberFormat="1" applyFont="1" applyFill="1" applyBorder="1" applyAlignment="1" quotePrefix="1">
      <alignment horizontal="center" vertical="center"/>
      <protection/>
    </xf>
    <xf numFmtId="177" fontId="23" fillId="24" borderId="11" xfId="0" applyNumberFormat="1" applyFont="1" applyFill="1" applyBorder="1" applyAlignment="1" quotePrefix="1">
      <alignment horizontal="center" vertical="center"/>
    </xf>
    <xf numFmtId="49" fontId="23" fillId="24" borderId="11" xfId="0" applyNumberFormat="1" applyFont="1" applyFill="1" applyBorder="1" applyAlignment="1" quotePrefix="1">
      <alignment horizontal="center" vertical="center"/>
    </xf>
    <xf numFmtId="177" fontId="23" fillId="0" borderId="24" xfId="53" applyNumberFormat="1" applyFont="1" applyFill="1" applyBorder="1" applyAlignment="1" quotePrefix="1">
      <alignment horizontal="left" vertical="center"/>
      <protection/>
    </xf>
    <xf numFmtId="177" fontId="23" fillId="24" borderId="43" xfId="0" applyNumberFormat="1" applyFont="1" applyFill="1" applyBorder="1" applyAlignment="1">
      <alignment horizontal="center" vertical="center" wrapText="1"/>
    </xf>
    <xf numFmtId="177" fontId="23" fillId="24" borderId="44" xfId="0" applyNumberFormat="1" applyFont="1" applyFill="1" applyBorder="1" applyAlignment="1">
      <alignment horizontal="center" vertical="center" wrapText="1"/>
    </xf>
    <xf numFmtId="177" fontId="23" fillId="24" borderId="31" xfId="0" applyNumberFormat="1" applyFont="1" applyFill="1" applyBorder="1" applyAlignment="1">
      <alignment horizontal="center" vertical="center" wrapText="1"/>
    </xf>
    <xf numFmtId="177" fontId="40" fillId="0" borderId="24" xfId="53" applyNumberFormat="1" applyFont="1" applyFill="1" applyBorder="1" applyAlignment="1" quotePrefix="1">
      <alignment horizontal="center" vertical="center"/>
      <protection/>
    </xf>
    <xf numFmtId="177" fontId="40" fillId="0" borderId="30" xfId="53" applyNumberFormat="1" applyFont="1" applyFill="1" applyBorder="1" applyAlignment="1" quotePrefix="1">
      <alignment horizontal="center" vertical="center"/>
      <protection/>
    </xf>
    <xf numFmtId="177" fontId="40" fillId="24" borderId="45" xfId="53" applyNumberFormat="1" applyFont="1" applyFill="1" applyBorder="1" applyAlignment="1" quotePrefix="1">
      <alignment horizontal="center" vertical="center"/>
      <protection/>
    </xf>
    <xf numFmtId="177" fontId="40" fillId="24" borderId="46" xfId="53" applyNumberFormat="1" applyFont="1" applyFill="1" applyBorder="1" applyAlignment="1" quotePrefix="1">
      <alignment horizontal="center" vertical="center"/>
      <protection/>
    </xf>
    <xf numFmtId="0" fontId="36" fillId="0" borderId="0" xfId="53" applyFont="1" applyFill="1" applyAlignment="1">
      <alignment horizontal="center" vertical="center"/>
      <protection/>
    </xf>
    <xf numFmtId="177" fontId="23" fillId="24" borderId="21" xfId="53" applyNumberFormat="1" applyFont="1" applyFill="1" applyBorder="1" applyAlignment="1" quotePrefix="1">
      <alignment horizontal="center" vertical="center"/>
      <protection/>
    </xf>
    <xf numFmtId="177" fontId="23" fillId="24" borderId="47" xfId="53" applyNumberFormat="1" applyFont="1" applyFill="1" applyBorder="1" applyAlignment="1">
      <alignment horizontal="center" vertical="center"/>
      <protection/>
    </xf>
    <xf numFmtId="177" fontId="23" fillId="24" borderId="47" xfId="53" applyNumberFormat="1" applyFont="1" applyFill="1" applyBorder="1" applyAlignment="1" quotePrefix="1">
      <alignment horizontal="center" vertical="center"/>
      <protection/>
    </xf>
    <xf numFmtId="177" fontId="23" fillId="24" borderId="23" xfId="53" applyNumberFormat="1" applyFont="1" applyFill="1" applyBorder="1" applyAlignment="1">
      <alignment horizontal="center" vertical="center"/>
      <protection/>
    </xf>
    <xf numFmtId="0" fontId="23" fillId="0" borderId="0" xfId="53" applyFont="1" applyBorder="1" applyAlignment="1">
      <alignment horizontal="left" vertical="center" wrapText="1"/>
      <protection/>
    </xf>
    <xf numFmtId="0" fontId="23" fillId="0" borderId="0" xfId="53" applyFont="1" applyBorder="1" applyAlignment="1">
      <alignment horizontal="left" vertical="center"/>
      <protection/>
    </xf>
    <xf numFmtId="0" fontId="36" fillId="0" borderId="0" xfId="0" applyFont="1" applyFill="1" applyAlignment="1">
      <alignment horizontal="center" vertical="center"/>
    </xf>
    <xf numFmtId="177" fontId="23" fillId="24" borderId="48" xfId="0" applyNumberFormat="1" applyFont="1" applyFill="1" applyBorder="1" applyAlignment="1" quotePrefix="1">
      <alignment horizontal="center" vertical="center" wrapText="1"/>
    </xf>
    <xf numFmtId="177" fontId="23" fillId="24" borderId="22" xfId="0" applyNumberFormat="1" applyFont="1" applyFill="1" applyBorder="1" applyAlignment="1">
      <alignment horizontal="center" vertical="center" wrapText="1"/>
    </xf>
    <xf numFmtId="177" fontId="23" fillId="24" borderId="41" xfId="0" applyNumberFormat="1" applyFont="1" applyFill="1" applyBorder="1" applyAlignment="1" quotePrefix="1">
      <alignment horizontal="center" vertical="center"/>
    </xf>
    <xf numFmtId="177" fontId="23" fillId="24" borderId="25" xfId="0" applyNumberFormat="1" applyFont="1" applyFill="1" applyBorder="1" applyAlignment="1">
      <alignment horizontal="center" vertical="center"/>
    </xf>
    <xf numFmtId="177" fontId="23" fillId="24" borderId="36" xfId="0" applyNumberFormat="1" applyFont="1" applyFill="1" applyBorder="1" applyAlignment="1">
      <alignment horizontal="center" vertical="center"/>
    </xf>
    <xf numFmtId="177" fontId="23" fillId="24" borderId="39" xfId="0" applyNumberFormat="1" applyFont="1" applyFill="1" applyBorder="1" applyAlignment="1" quotePrefix="1">
      <alignment horizontal="center" vertical="center"/>
    </xf>
    <xf numFmtId="177" fontId="23" fillId="24" borderId="40" xfId="0" applyNumberFormat="1" applyFont="1" applyFill="1" applyBorder="1" applyAlignment="1">
      <alignment horizontal="center" vertical="center"/>
    </xf>
    <xf numFmtId="177" fontId="23" fillId="24" borderId="49" xfId="0" applyNumberFormat="1" applyFont="1" applyFill="1" applyBorder="1" applyAlignment="1">
      <alignment horizontal="center" vertical="center"/>
    </xf>
    <xf numFmtId="0" fontId="25" fillId="0" borderId="37" xfId="0" applyFont="1" applyBorder="1" applyAlignment="1">
      <alignment horizontal="left" vertical="center" shrinkToFit="1"/>
    </xf>
    <xf numFmtId="0" fontId="25" fillId="0" borderId="13" xfId="0" applyFont="1" applyBorder="1" applyAlignment="1">
      <alignment horizontal="left" vertical="center" shrinkToFit="1"/>
    </xf>
    <xf numFmtId="0" fontId="23" fillId="0" borderId="50" xfId="0" applyFont="1" applyBorder="1" applyAlignment="1">
      <alignment horizontal="left" vertical="center" wrapText="1"/>
    </xf>
    <xf numFmtId="0" fontId="23" fillId="0" borderId="50" xfId="0" applyFont="1" applyBorder="1" applyAlignment="1">
      <alignment horizontal="left" vertical="center"/>
    </xf>
    <xf numFmtId="177" fontId="23" fillId="24" borderId="34" xfId="0" applyNumberFormat="1" applyFont="1" applyFill="1" applyBorder="1" applyAlignment="1" quotePrefix="1">
      <alignment horizontal="center" vertical="center" wrapText="1"/>
    </xf>
    <xf numFmtId="177" fontId="23" fillId="24" borderId="51" xfId="0" applyNumberFormat="1" applyFont="1" applyFill="1" applyBorder="1" applyAlignment="1">
      <alignment horizontal="center" vertical="center" wrapText="1"/>
    </xf>
    <xf numFmtId="177" fontId="23" fillId="24" borderId="29" xfId="0" applyNumberFormat="1" applyFont="1" applyFill="1" applyBorder="1" applyAlignment="1" quotePrefix="1">
      <alignment horizontal="center" vertical="center" wrapText="1"/>
    </xf>
    <xf numFmtId="177" fontId="23" fillId="24" borderId="52" xfId="0" applyNumberFormat="1" applyFont="1" applyFill="1" applyBorder="1" applyAlignment="1">
      <alignment horizontal="center" vertical="center" wrapText="1"/>
    </xf>
    <xf numFmtId="177" fontId="23" fillId="0" borderId="29" xfId="0" applyNumberFormat="1" applyFont="1" applyFill="1" applyBorder="1" applyAlignment="1" quotePrefix="1">
      <alignment horizontal="center" vertical="center" wrapText="1"/>
    </xf>
    <xf numFmtId="177" fontId="23" fillId="0" borderId="52" xfId="0" applyNumberFormat="1" applyFont="1" applyFill="1" applyBorder="1" applyAlignment="1">
      <alignment horizontal="center" vertical="center" wrapText="1"/>
    </xf>
    <xf numFmtId="177" fontId="23" fillId="0" borderId="51" xfId="0" applyNumberFormat="1" applyFont="1" applyFill="1" applyBorder="1" applyAlignment="1">
      <alignment horizontal="center" vertical="center" wrapText="1"/>
    </xf>
    <xf numFmtId="177" fontId="23" fillId="24" borderId="53" xfId="0" applyNumberFormat="1" applyFont="1" applyFill="1" applyBorder="1" applyAlignment="1" quotePrefix="1">
      <alignment horizontal="center" vertical="center" wrapText="1"/>
    </xf>
    <xf numFmtId="177" fontId="23" fillId="24" borderId="54" xfId="53" applyNumberFormat="1" applyFont="1" applyFill="1" applyBorder="1" applyAlignment="1">
      <alignment horizontal="center" vertical="center"/>
      <protection/>
    </xf>
    <xf numFmtId="0" fontId="23" fillId="0" borderId="50" xfId="53" applyFont="1" applyBorder="1" applyAlignment="1">
      <alignment horizontal="left" vertical="center" wrapText="1"/>
      <protection/>
    </xf>
    <xf numFmtId="0" fontId="23" fillId="0" borderId="50" xfId="53" applyFont="1" applyBorder="1" applyAlignment="1">
      <alignment horizontal="left" vertical="center"/>
      <protection/>
    </xf>
    <xf numFmtId="0" fontId="23" fillId="0" borderId="0" xfId="53" applyFont="1" applyBorder="1" applyAlignment="1">
      <alignment horizontal="left" vertical="center"/>
      <protection/>
    </xf>
    <xf numFmtId="0" fontId="24" fillId="24" borderId="0" xfId="56" applyFont="1" applyFill="1" applyAlignment="1">
      <alignment horizontal="center" vertical="center" wrapText="1"/>
      <protection/>
    </xf>
    <xf numFmtId="0" fontId="23" fillId="0" borderId="21" xfId="56" applyFont="1" applyBorder="1" applyAlignment="1">
      <alignment horizontal="center" vertical="center" wrapText="1"/>
      <protection/>
    </xf>
    <xf numFmtId="0" fontId="23" fillId="0" borderId="55" xfId="56" applyFont="1" applyBorder="1" applyAlignment="1">
      <alignment horizontal="center" vertical="center" wrapText="1"/>
      <protection/>
    </xf>
    <xf numFmtId="0" fontId="23" fillId="0" borderId="47" xfId="56" applyFont="1" applyBorder="1" applyAlignment="1">
      <alignment horizontal="center" vertical="center" wrapText="1"/>
      <protection/>
    </xf>
    <xf numFmtId="0" fontId="23" fillId="0" borderId="41" xfId="56" applyFont="1" applyBorder="1" applyAlignment="1">
      <alignment horizontal="center" vertical="center" wrapText="1"/>
      <protection/>
    </xf>
    <xf numFmtId="0" fontId="23" fillId="0" borderId="25" xfId="56" applyFont="1" applyBorder="1" applyAlignment="1">
      <alignment horizontal="center" vertical="center" wrapText="1"/>
      <protection/>
    </xf>
    <xf numFmtId="0" fontId="23" fillId="0" borderId="36" xfId="56" applyFont="1" applyBorder="1" applyAlignment="1">
      <alignment horizontal="center" vertical="center" wrapText="1"/>
      <protection/>
    </xf>
    <xf numFmtId="0" fontId="26" fillId="0" borderId="41" xfId="56" applyFont="1" applyBorder="1" applyAlignment="1">
      <alignment horizontal="center" vertical="center" wrapText="1"/>
      <protection/>
    </xf>
    <xf numFmtId="0" fontId="26" fillId="0" borderId="25" xfId="56" applyFont="1" applyBorder="1" applyAlignment="1">
      <alignment horizontal="center" vertical="center" wrapText="1"/>
      <protection/>
    </xf>
    <xf numFmtId="0" fontId="26" fillId="0" borderId="36" xfId="56" applyFont="1" applyBorder="1" applyAlignment="1">
      <alignment horizontal="center" vertical="center" wrapText="1"/>
      <protection/>
    </xf>
    <xf numFmtId="0" fontId="3" fillId="0" borderId="37"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56" xfId="0" applyFont="1" applyBorder="1" applyAlignment="1">
      <alignment horizontal="left" vertical="center" shrinkToFit="1"/>
    </xf>
    <xf numFmtId="0" fontId="3" fillId="0" borderId="27" xfId="0" applyFont="1" applyBorder="1" applyAlignment="1">
      <alignment horizontal="left" vertical="center" shrinkToFit="1"/>
    </xf>
    <xf numFmtId="0" fontId="23" fillId="0" borderId="0" xfId="56" applyNumberFormat="1" applyFont="1" applyFill="1" applyAlignment="1">
      <alignment horizontal="left" vertical="center" wrapText="1"/>
      <protection/>
    </xf>
    <xf numFmtId="0" fontId="23" fillId="0" borderId="11" xfId="56" applyFont="1" applyBorder="1" applyAlignment="1">
      <alignment horizontal="center" vertical="center" wrapText="1"/>
      <protection/>
    </xf>
    <xf numFmtId="0" fontId="23" fillId="0" borderId="57" xfId="56" applyFont="1" applyFill="1" applyBorder="1" applyAlignment="1">
      <alignment horizontal="center" vertical="center" wrapText="1"/>
      <protection/>
    </xf>
    <xf numFmtId="0" fontId="23" fillId="0" borderId="58" xfId="56" applyFont="1" applyFill="1" applyBorder="1" applyAlignment="1">
      <alignment horizontal="center" vertical="center" wrapText="1"/>
      <protection/>
    </xf>
    <xf numFmtId="0" fontId="23" fillId="0" borderId="59" xfId="56" applyFont="1" applyFill="1" applyBorder="1" applyAlignment="1">
      <alignment horizontal="center" vertical="center" wrapText="1"/>
      <protection/>
    </xf>
    <xf numFmtId="0" fontId="23" fillId="0" borderId="29" xfId="56" applyFont="1" applyFill="1" applyBorder="1" applyAlignment="1">
      <alignment horizontal="center" vertical="center" wrapText="1"/>
      <protection/>
    </xf>
    <xf numFmtId="0" fontId="23" fillId="0" borderId="52" xfId="56" applyFont="1" applyFill="1" applyBorder="1" applyAlignment="1">
      <alignment horizontal="center" vertical="center" wrapText="1"/>
      <protection/>
    </xf>
    <xf numFmtId="0" fontId="23" fillId="0" borderId="51" xfId="56" applyFont="1" applyFill="1" applyBorder="1" applyAlignment="1">
      <alignment horizontal="center" vertical="center" wrapText="1"/>
      <protection/>
    </xf>
    <xf numFmtId="0" fontId="23" fillId="0" borderId="53" xfId="56" applyFont="1" applyFill="1" applyBorder="1" applyAlignment="1">
      <alignment horizontal="center" vertical="center" wrapText="1"/>
      <protection/>
    </xf>
    <xf numFmtId="0" fontId="23" fillId="0" borderId="43" xfId="56" applyFont="1" applyFill="1" applyBorder="1" applyAlignment="1">
      <alignment horizontal="center" vertical="center" wrapText="1"/>
      <protection/>
    </xf>
    <xf numFmtId="0" fontId="23" fillId="0" borderId="44" xfId="56" applyFont="1" applyFill="1" applyBorder="1" applyAlignment="1">
      <alignment horizontal="center" vertical="center" wrapText="1"/>
      <protection/>
    </xf>
    <xf numFmtId="0" fontId="23" fillId="0" borderId="24" xfId="56" applyFont="1" applyBorder="1" applyAlignment="1">
      <alignment horizontal="center" vertical="center" wrapText="1"/>
      <protection/>
    </xf>
    <xf numFmtId="0" fontId="36" fillId="0" borderId="0" xfId="52" applyFont="1" applyAlignment="1">
      <alignment horizontal="center" vertical="center"/>
      <protection/>
    </xf>
    <xf numFmtId="0" fontId="25" fillId="0" borderId="21" xfId="52" applyFont="1" applyFill="1" applyBorder="1" applyAlignment="1">
      <alignment horizontal="center" vertical="center" shrinkToFit="1"/>
      <protection/>
    </xf>
    <xf numFmtId="0" fontId="25" fillId="0" borderId="47" xfId="52" applyFont="1" applyFill="1" applyBorder="1" applyAlignment="1">
      <alignment horizontal="center" vertical="center" shrinkToFit="1"/>
      <protection/>
    </xf>
    <xf numFmtId="0" fontId="25" fillId="0" borderId="23" xfId="52" applyFont="1" applyFill="1" applyBorder="1" applyAlignment="1">
      <alignment horizontal="center" vertical="center" shrinkToFit="1"/>
      <protection/>
    </xf>
    <xf numFmtId="0" fontId="25" fillId="0" borderId="60" xfId="52" applyFont="1" applyFill="1" applyBorder="1" applyAlignment="1">
      <alignment horizontal="center" vertical="center" shrinkToFit="1"/>
      <protection/>
    </xf>
    <xf numFmtId="0" fontId="25" fillId="0" borderId="18" xfId="52" applyFont="1" applyFill="1" applyBorder="1" applyAlignment="1">
      <alignment horizontal="center" vertical="center" shrinkToFit="1"/>
      <protection/>
    </xf>
    <xf numFmtId="0" fontId="0" fillId="0" borderId="50" xfId="56" applyFont="1" applyBorder="1" applyAlignment="1">
      <alignment horizontal="center" vertical="center" wrapText="1"/>
      <protection/>
    </xf>
    <xf numFmtId="0" fontId="0" fillId="0" borderId="50" xfId="56" applyBorder="1" applyAlignment="1">
      <alignment horizontal="center" vertical="center" wrapText="1"/>
      <protection/>
    </xf>
    <xf numFmtId="0" fontId="25" fillId="0" borderId="24" xfId="52" applyFont="1" applyFill="1" applyBorder="1" applyAlignment="1">
      <alignment horizontal="center" vertical="center" wrapText="1" shrinkToFit="1"/>
      <protection/>
    </xf>
    <xf numFmtId="0" fontId="25" fillId="0" borderId="11" xfId="52" applyFont="1" applyFill="1" applyBorder="1" applyAlignment="1">
      <alignment horizontal="center" vertical="center" wrapText="1" shrinkToFit="1"/>
      <protection/>
    </xf>
    <xf numFmtId="0" fontId="25" fillId="0" borderId="26" xfId="52" applyFont="1" applyFill="1" applyBorder="1" applyAlignment="1">
      <alignment horizontal="center" vertical="center" wrapText="1" shrinkToFit="1"/>
      <protection/>
    </xf>
    <xf numFmtId="0" fontId="27" fillId="0" borderId="0" xfId="55" applyNumberFormat="1" applyFont="1" applyFill="1" applyAlignment="1" applyProtection="1">
      <alignment horizontal="center" vertical="center"/>
      <protection/>
    </xf>
    <xf numFmtId="0" fontId="23" fillId="0" borderId="0" xfId="55" applyNumberFormat="1" applyFont="1" applyFill="1" applyAlignment="1" applyProtection="1">
      <alignment horizontal="right" wrapText="1"/>
      <protection/>
    </xf>
    <xf numFmtId="0" fontId="29" fillId="0" borderId="0" xfId="55" applyNumberFormat="1" applyFont="1" applyFill="1" applyAlignment="1" applyProtection="1">
      <alignment horizontal="right" wrapText="1"/>
      <protection/>
    </xf>
    <xf numFmtId="0" fontId="31" fillId="0" borderId="33" xfId="55" applyFont="1" applyBorder="1" applyAlignment="1">
      <alignment horizontal="left" vertical="center" wrapText="1"/>
      <protection/>
    </xf>
    <xf numFmtId="0" fontId="31" fillId="0" borderId="33" xfId="55" applyFont="1" applyBorder="1" applyAlignment="1">
      <alignment horizontal="left" vertical="center"/>
      <protection/>
    </xf>
    <xf numFmtId="0" fontId="31" fillId="0" borderId="0" xfId="55" applyFont="1" applyBorder="1" applyAlignment="1">
      <alignment horizontal="left" wrapText="1"/>
      <protection/>
    </xf>
    <xf numFmtId="0" fontId="0" fillId="0" borderId="21" xfId="56" applyFont="1" applyBorder="1" applyAlignment="1">
      <alignment horizontal="center" vertical="center" wrapText="1"/>
      <protection/>
    </xf>
    <xf numFmtId="0" fontId="0" fillId="0" borderId="47" xfId="56" applyFont="1" applyBorder="1" applyAlignment="1">
      <alignment horizontal="center" vertical="center" wrapText="1"/>
      <protection/>
    </xf>
    <xf numFmtId="0" fontId="0" fillId="0" borderId="54" xfId="56" applyFont="1" applyFill="1" applyBorder="1" applyAlignment="1">
      <alignment horizontal="center" vertical="center" wrapText="1"/>
      <protection/>
    </xf>
    <xf numFmtId="0" fontId="0" fillId="0" borderId="22" xfId="56" applyFont="1" applyFill="1" applyBorder="1" applyAlignment="1">
      <alignment horizontal="center" vertical="center" wrapText="1"/>
      <protection/>
    </xf>
    <xf numFmtId="0" fontId="0" fillId="0" borderId="41" xfId="56" applyFont="1" applyBorder="1" applyAlignment="1">
      <alignment horizontal="center" vertical="center" wrapText="1"/>
      <protection/>
    </xf>
    <xf numFmtId="0" fontId="0" fillId="0" borderId="25" xfId="56" applyFont="1" applyBorder="1" applyAlignment="1">
      <alignment horizontal="center" vertical="center" wrapText="1"/>
      <protection/>
    </xf>
    <xf numFmtId="0" fontId="0" fillId="0" borderId="36" xfId="56" applyFont="1" applyBorder="1" applyAlignment="1">
      <alignment horizontal="center" vertical="center" wrapText="1"/>
      <protection/>
    </xf>
    <xf numFmtId="0" fontId="0" fillId="0" borderId="39" xfId="56" applyFont="1" applyBorder="1" applyAlignment="1">
      <alignment horizontal="center" vertical="center" wrapText="1"/>
      <protection/>
    </xf>
    <xf numFmtId="0" fontId="0" fillId="0" borderId="40" xfId="56" applyFont="1" applyBorder="1" applyAlignment="1">
      <alignment horizontal="center" vertical="center" wrapText="1"/>
      <protection/>
    </xf>
    <xf numFmtId="0" fontId="0" fillId="0" borderId="49" xfId="56" applyFont="1" applyBorder="1" applyAlignment="1">
      <alignment horizontal="center" vertical="center" wrapText="1"/>
      <protection/>
    </xf>
    <xf numFmtId="0" fontId="23" fillId="0" borderId="50" xfId="56" applyFont="1" applyBorder="1" applyAlignment="1">
      <alignment horizontal="left" vertical="center" wrapText="1"/>
      <protection/>
    </xf>
    <xf numFmtId="0" fontId="23" fillId="0" borderId="50" xfId="56" applyFont="1" applyBorder="1" applyAlignment="1">
      <alignment horizontal="left" vertical="center"/>
      <protection/>
    </xf>
    <xf numFmtId="0" fontId="23" fillId="0" borderId="0" xfId="56" applyFont="1" applyBorder="1" applyAlignment="1">
      <alignment horizontal="left" vertical="center"/>
      <protection/>
    </xf>
    <xf numFmtId="0" fontId="0" fillId="0" borderId="11" xfId="56" applyFont="1" applyBorder="1" applyAlignment="1">
      <alignment horizontal="center" vertical="center" wrapText="1"/>
      <protection/>
    </xf>
    <xf numFmtId="0" fontId="0" fillId="0" borderId="57" xfId="56" applyFont="1" applyFill="1" applyBorder="1" applyAlignment="1">
      <alignment horizontal="center" vertical="center" wrapText="1"/>
      <protection/>
    </xf>
    <xf numFmtId="0" fontId="0" fillId="0" borderId="58" xfId="56" applyFont="1" applyFill="1" applyBorder="1" applyAlignment="1">
      <alignment horizontal="center" vertical="center" wrapText="1"/>
      <protection/>
    </xf>
    <xf numFmtId="0" fontId="0" fillId="0" borderId="59" xfId="56" applyFont="1" applyFill="1" applyBorder="1" applyAlignment="1">
      <alignment horizontal="center" vertical="center" wrapText="1"/>
      <protection/>
    </xf>
    <xf numFmtId="0" fontId="0" fillId="0" borderId="29" xfId="56" applyFont="1" applyFill="1" applyBorder="1" applyAlignment="1">
      <alignment horizontal="center" vertical="center" wrapText="1"/>
      <protection/>
    </xf>
    <xf numFmtId="0" fontId="0" fillId="0" borderId="52" xfId="56" applyFont="1" applyFill="1" applyBorder="1" applyAlignment="1">
      <alignment horizontal="center" vertical="center" wrapText="1"/>
      <protection/>
    </xf>
    <xf numFmtId="0" fontId="0" fillId="0" borderId="51" xfId="56" applyFont="1" applyFill="1" applyBorder="1" applyAlignment="1">
      <alignment horizontal="center" vertical="center" wrapText="1"/>
      <protection/>
    </xf>
    <xf numFmtId="0" fontId="0" fillId="0" borderId="53" xfId="56" applyFont="1" applyFill="1" applyBorder="1" applyAlignment="1">
      <alignment horizontal="center" vertical="center" wrapText="1"/>
      <protection/>
    </xf>
    <xf numFmtId="0" fontId="0" fillId="0" borderId="43" xfId="56" applyFont="1" applyFill="1" applyBorder="1" applyAlignment="1">
      <alignment horizontal="center" vertical="center" wrapText="1"/>
      <protection/>
    </xf>
    <xf numFmtId="0" fontId="0" fillId="0" borderId="44" xfId="56" applyFont="1" applyFill="1" applyBorder="1" applyAlignment="1">
      <alignment horizontal="center" vertical="center" wrapText="1"/>
      <protection/>
    </xf>
    <xf numFmtId="0" fontId="0" fillId="0" borderId="24" xfId="56"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zoomScaleSheetLayoutView="100" workbookViewId="0" topLeftCell="A9">
      <selection activeCell="F25" sqref="F25"/>
    </sheetView>
  </sheetViews>
  <sheetFormatPr defaultColWidth="9.00390625" defaultRowHeight="14.25"/>
  <cols>
    <col min="1" max="1" width="41.75390625" style="64" customWidth="1"/>
    <col min="2" max="2" width="4.00390625" style="64" customWidth="1"/>
    <col min="3" max="3" width="15.625" style="64" customWidth="1"/>
    <col min="4" max="4" width="45.25390625" style="64" customWidth="1"/>
    <col min="5" max="5" width="3.50390625" style="64" customWidth="1"/>
    <col min="6" max="6" width="15.625" style="64" customWidth="1"/>
    <col min="7" max="8" width="9.00390625" style="65" customWidth="1"/>
    <col min="9" max="16384" width="9.00390625" style="64" customWidth="1"/>
  </cols>
  <sheetData>
    <row r="1" ht="14.25">
      <c r="A1" s="114"/>
    </row>
    <row r="2" spans="1:8" s="62" customFormat="1" ht="18" customHeight="1">
      <c r="A2" s="145" t="s">
        <v>0</v>
      </c>
      <c r="B2" s="145"/>
      <c r="C2" s="145"/>
      <c r="D2" s="145"/>
      <c r="E2" s="145"/>
      <c r="F2" s="145"/>
      <c r="G2" s="92"/>
      <c r="H2" s="92"/>
    </row>
    <row r="3" spans="1:6" ht="9.75" customHeight="1">
      <c r="A3" s="66"/>
      <c r="B3" s="66"/>
      <c r="C3" s="66"/>
      <c r="D3" s="66"/>
      <c r="E3" s="66"/>
      <c r="F3" s="24" t="s">
        <v>1</v>
      </c>
    </row>
    <row r="4" spans="1:6" ht="15" customHeight="1">
      <c r="A4" s="7" t="s">
        <v>2</v>
      </c>
      <c r="B4" s="66"/>
      <c r="C4" s="66"/>
      <c r="D4" s="66"/>
      <c r="E4" s="66"/>
      <c r="F4" s="24" t="s">
        <v>3</v>
      </c>
    </row>
    <row r="5" spans="1:8" s="63" customFormat="1" ht="18.75" customHeight="1">
      <c r="A5" s="146" t="s">
        <v>4</v>
      </c>
      <c r="B5" s="147"/>
      <c r="C5" s="147"/>
      <c r="D5" s="148" t="s">
        <v>5</v>
      </c>
      <c r="E5" s="147"/>
      <c r="F5" s="149"/>
      <c r="G5" s="93"/>
      <c r="H5" s="93"/>
    </row>
    <row r="6" spans="1:8" s="63" customFormat="1" ht="18.75" customHeight="1">
      <c r="A6" s="126" t="s">
        <v>6</v>
      </c>
      <c r="B6" s="127" t="s">
        <v>7</v>
      </c>
      <c r="C6" s="67" t="s">
        <v>8</v>
      </c>
      <c r="D6" s="127" t="s">
        <v>6</v>
      </c>
      <c r="E6" s="127" t="s">
        <v>7</v>
      </c>
      <c r="F6" s="115" t="s">
        <v>8</v>
      </c>
      <c r="G6" s="93"/>
      <c r="H6" s="93"/>
    </row>
    <row r="7" spans="1:8" s="63" customFormat="1" ht="18.75" customHeight="1">
      <c r="A7" s="128" t="s">
        <v>9</v>
      </c>
      <c r="B7" s="116"/>
      <c r="C7" s="129" t="s">
        <v>10</v>
      </c>
      <c r="D7" s="129" t="s">
        <v>9</v>
      </c>
      <c r="E7" s="116"/>
      <c r="F7" s="130" t="s">
        <v>11</v>
      </c>
      <c r="G7" s="93"/>
      <c r="H7" s="93"/>
    </row>
    <row r="8" spans="1:8" s="63" customFormat="1" ht="18.75" customHeight="1">
      <c r="A8" s="131" t="s">
        <v>12</v>
      </c>
      <c r="B8" s="127" t="s">
        <v>10</v>
      </c>
      <c r="C8" s="118">
        <v>80395.17</v>
      </c>
      <c r="D8" s="132" t="s">
        <v>13</v>
      </c>
      <c r="E8" s="127" t="s">
        <v>14</v>
      </c>
      <c r="F8" s="118">
        <v>386.98</v>
      </c>
      <c r="G8" s="93"/>
      <c r="H8" s="93"/>
    </row>
    <row r="9" spans="1:8" s="63" customFormat="1" ht="18.75" customHeight="1">
      <c r="A9" s="74" t="s">
        <v>15</v>
      </c>
      <c r="B9" s="127" t="s">
        <v>11</v>
      </c>
      <c r="C9" s="118"/>
      <c r="D9" s="132" t="s">
        <v>16</v>
      </c>
      <c r="E9" s="127" t="s">
        <v>17</v>
      </c>
      <c r="F9" s="79"/>
      <c r="G9" s="93"/>
      <c r="H9" s="93"/>
    </row>
    <row r="10" spans="1:8" s="63" customFormat="1" ht="18.75" customHeight="1">
      <c r="A10" s="74" t="s">
        <v>18</v>
      </c>
      <c r="B10" s="127" t="s">
        <v>19</v>
      </c>
      <c r="C10" s="118">
        <v>10628.84</v>
      </c>
      <c r="D10" s="132" t="s">
        <v>20</v>
      </c>
      <c r="E10" s="127" t="s">
        <v>21</v>
      </c>
      <c r="F10" s="79"/>
      <c r="G10" s="93"/>
      <c r="H10" s="93"/>
    </row>
    <row r="11" spans="1:8" s="63" customFormat="1" ht="18.75" customHeight="1">
      <c r="A11" s="74" t="s">
        <v>22</v>
      </c>
      <c r="B11" s="127" t="s">
        <v>23</v>
      </c>
      <c r="C11" s="118"/>
      <c r="D11" s="132" t="s">
        <v>24</v>
      </c>
      <c r="E11" s="127" t="s">
        <v>25</v>
      </c>
      <c r="F11" s="79"/>
      <c r="G11" s="93"/>
      <c r="H11" s="93"/>
    </row>
    <row r="12" spans="1:8" s="63" customFormat="1" ht="18.75" customHeight="1">
      <c r="A12" s="74" t="s">
        <v>26</v>
      </c>
      <c r="B12" s="127" t="s">
        <v>27</v>
      </c>
      <c r="C12" s="118"/>
      <c r="D12" s="132" t="s">
        <v>28</v>
      </c>
      <c r="E12" s="127" t="s">
        <v>29</v>
      </c>
      <c r="F12" s="118">
        <v>89878.8</v>
      </c>
      <c r="G12" s="93"/>
      <c r="H12" s="93"/>
    </row>
    <row r="13" spans="1:8" s="63" customFormat="1" ht="18.75" customHeight="1">
      <c r="A13" s="74" t="s">
        <v>30</v>
      </c>
      <c r="B13" s="127" t="s">
        <v>31</v>
      </c>
      <c r="C13" s="118">
        <v>6451.98</v>
      </c>
      <c r="D13" s="74" t="s">
        <v>32</v>
      </c>
      <c r="E13" s="127" t="s">
        <v>33</v>
      </c>
      <c r="F13" s="118">
        <v>5</v>
      </c>
      <c r="G13" s="93"/>
      <c r="H13" s="93"/>
    </row>
    <row r="14" spans="1:8" s="63" customFormat="1" ht="18.75" customHeight="1">
      <c r="A14" s="74"/>
      <c r="B14" s="127" t="s">
        <v>34</v>
      </c>
      <c r="C14" s="118"/>
      <c r="D14" s="74" t="s">
        <v>35</v>
      </c>
      <c r="E14" s="127" t="s">
        <v>36</v>
      </c>
      <c r="F14" s="118">
        <v>0.02</v>
      </c>
      <c r="G14" s="93"/>
      <c r="H14" s="93"/>
    </row>
    <row r="15" spans="1:8" s="63" customFormat="1" ht="18.75" customHeight="1">
      <c r="A15" s="74"/>
      <c r="B15" s="127" t="s">
        <v>37</v>
      </c>
      <c r="C15" s="118"/>
      <c r="D15" s="74" t="s">
        <v>38</v>
      </c>
      <c r="E15" s="127" t="s">
        <v>39</v>
      </c>
      <c r="F15" s="118">
        <v>28.8</v>
      </c>
      <c r="G15" s="93"/>
      <c r="H15" s="93"/>
    </row>
    <row r="16" spans="1:8" s="63" customFormat="1" ht="18.75" customHeight="1">
      <c r="A16" s="74"/>
      <c r="B16" s="67"/>
      <c r="C16" s="118"/>
      <c r="D16" s="74" t="s">
        <v>40</v>
      </c>
      <c r="E16" s="127" t="s">
        <v>41</v>
      </c>
      <c r="F16" s="118">
        <v>5.09</v>
      </c>
      <c r="G16" s="93"/>
      <c r="H16" s="93"/>
    </row>
    <row r="17" spans="1:8" s="63" customFormat="1" ht="18.75" customHeight="1">
      <c r="A17" s="74"/>
      <c r="B17" s="67"/>
      <c r="C17" s="123"/>
      <c r="D17" s="74" t="s">
        <v>42</v>
      </c>
      <c r="E17" s="127" t="s">
        <v>43</v>
      </c>
      <c r="F17" s="118">
        <v>1.24</v>
      </c>
      <c r="G17" s="93"/>
      <c r="H17" s="93"/>
    </row>
    <row r="18" spans="1:8" s="63" customFormat="1" ht="18.75" customHeight="1">
      <c r="A18" s="117"/>
      <c r="B18" s="67"/>
      <c r="C18" s="117"/>
      <c r="D18" s="74" t="s">
        <v>44</v>
      </c>
      <c r="E18" s="127" t="s">
        <v>45</v>
      </c>
      <c r="F18" s="118">
        <v>27.13</v>
      </c>
      <c r="G18" s="93"/>
      <c r="H18" s="93"/>
    </row>
    <row r="19" spans="1:8" s="63" customFormat="1" ht="18.75" customHeight="1">
      <c r="A19" s="117"/>
      <c r="B19" s="67"/>
      <c r="C19" s="117"/>
      <c r="D19" s="74" t="s">
        <v>46</v>
      </c>
      <c r="E19" s="127" t="s">
        <v>47</v>
      </c>
      <c r="F19" s="118">
        <v>4.12</v>
      </c>
      <c r="G19" s="93"/>
      <c r="H19" s="93"/>
    </row>
    <row r="20" spans="1:8" s="63" customFormat="1" ht="18.75" customHeight="1">
      <c r="A20" s="117"/>
      <c r="B20" s="67"/>
      <c r="C20" s="117"/>
      <c r="D20" s="74" t="s">
        <v>48</v>
      </c>
      <c r="E20" s="127" t="s">
        <v>49</v>
      </c>
      <c r="F20" s="118">
        <v>78.45</v>
      </c>
      <c r="G20" s="93"/>
      <c r="H20" s="93"/>
    </row>
    <row r="21" spans="1:8" s="63" customFormat="1" ht="18.75" customHeight="1">
      <c r="A21" s="133" t="s">
        <v>50</v>
      </c>
      <c r="B21" s="127" t="s">
        <v>51</v>
      </c>
      <c r="C21" s="124">
        <f>SUM(C8:C13)</f>
        <v>97475.98999999999</v>
      </c>
      <c r="D21" s="133" t="s">
        <v>52</v>
      </c>
      <c r="E21" s="127" t="s">
        <v>53</v>
      </c>
      <c r="F21" s="124">
        <f>SUM(F8:F20)</f>
        <v>90415.63</v>
      </c>
      <c r="G21" s="93"/>
      <c r="H21" s="93"/>
    </row>
    <row r="22" spans="1:8" s="63" customFormat="1" ht="18.75" customHeight="1">
      <c r="A22" s="117" t="s">
        <v>54</v>
      </c>
      <c r="B22" s="127" t="s">
        <v>55</v>
      </c>
      <c r="C22" s="118">
        <v>50.44</v>
      </c>
      <c r="D22" s="117" t="s">
        <v>56</v>
      </c>
      <c r="E22" s="127" t="s">
        <v>57</v>
      </c>
      <c r="F22" s="118">
        <v>1174.27</v>
      </c>
      <c r="G22" s="93"/>
      <c r="H22" s="93"/>
    </row>
    <row r="23" spans="1:8" s="63" customFormat="1" ht="18.75" customHeight="1">
      <c r="A23" s="117" t="s">
        <v>58</v>
      </c>
      <c r="B23" s="127" t="s">
        <v>59</v>
      </c>
      <c r="C23" s="118">
        <v>4460.43</v>
      </c>
      <c r="D23" s="117" t="s">
        <v>60</v>
      </c>
      <c r="E23" s="127" t="s">
        <v>61</v>
      </c>
      <c r="F23" s="118">
        <v>10396.96</v>
      </c>
      <c r="G23" s="93"/>
      <c r="H23" s="93"/>
    </row>
    <row r="24" spans="1:8" s="63" customFormat="1" ht="18.75" customHeight="1">
      <c r="A24" s="117"/>
      <c r="B24" s="127" t="s">
        <v>62</v>
      </c>
      <c r="C24" s="79"/>
      <c r="D24" s="117"/>
      <c r="E24" s="127" t="s">
        <v>63</v>
      </c>
      <c r="F24" s="125"/>
      <c r="G24" s="93"/>
      <c r="H24" s="93"/>
    </row>
    <row r="25" spans="1:6" ht="18.75" customHeight="1">
      <c r="A25" s="134" t="s">
        <v>64</v>
      </c>
      <c r="B25" s="127" t="s">
        <v>65</v>
      </c>
      <c r="C25" s="124">
        <f>SUM(C21:C23)</f>
        <v>101986.85999999999</v>
      </c>
      <c r="D25" s="134" t="s">
        <v>64</v>
      </c>
      <c r="E25" s="127" t="s">
        <v>66</v>
      </c>
      <c r="F25" s="124">
        <f>SUM(F21:F23)</f>
        <v>101986.86000000002</v>
      </c>
    </row>
    <row r="26" spans="1:6" ht="18.75" customHeight="1">
      <c r="A26" s="150" t="s">
        <v>67</v>
      </c>
      <c r="B26" s="151"/>
      <c r="C26" s="151"/>
      <c r="D26" s="151"/>
      <c r="E26" s="151"/>
      <c r="F26" s="151"/>
    </row>
  </sheetData>
  <mergeCells count="4">
    <mergeCell ref="A2:F2"/>
    <mergeCell ref="A5:C5"/>
    <mergeCell ref="D5:F5"/>
    <mergeCell ref="A26:F26"/>
  </mergeCells>
  <printOptions horizontalCentered="1"/>
  <pageMargins left="0.3541666666666667" right="0.3541666666666667" top="0.5902777777777778" bottom="0.39305555555555555" header="0.5111111111111111" footer="0.19652777777777777"/>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55"/>
  <sheetViews>
    <sheetView zoomScaleSheetLayoutView="160" workbookViewId="0" topLeftCell="A2">
      <pane ySplit="6" topLeftCell="BM8" activePane="bottomLeft" state="frozen"/>
      <selection pane="topLeft" activeCell="A1" sqref="A1"/>
      <selection pane="bottomLeft" activeCell="A8" sqref="A8:C8"/>
    </sheetView>
  </sheetViews>
  <sheetFormatPr defaultColWidth="9.00390625" defaultRowHeight="14.25"/>
  <cols>
    <col min="1" max="2" width="4.625" style="98" customWidth="1"/>
    <col min="3" max="3" width="28.00390625" style="98" customWidth="1"/>
    <col min="4" max="4" width="11.00390625" style="98" customWidth="1"/>
    <col min="5" max="5" width="10.50390625" style="98" customWidth="1"/>
    <col min="6" max="6" width="8.25390625" style="98" customWidth="1"/>
    <col min="7" max="7" width="9.50390625" style="98" customWidth="1"/>
    <col min="8" max="8" width="8.50390625" style="98" customWidth="1"/>
    <col min="9" max="9" width="7.875" style="98" customWidth="1"/>
    <col min="10" max="10" width="10.25390625" style="98" customWidth="1"/>
    <col min="11" max="240" width="9.00390625" style="99" customWidth="1"/>
  </cols>
  <sheetData>
    <row r="1" spans="1:10" s="94" customFormat="1" ht="21.75">
      <c r="A1" s="152" t="s">
        <v>68</v>
      </c>
      <c r="B1" s="152"/>
      <c r="C1" s="152"/>
      <c r="D1" s="152"/>
      <c r="E1" s="152"/>
      <c r="F1" s="152"/>
      <c r="G1" s="152"/>
      <c r="H1" s="152"/>
      <c r="I1" s="152"/>
      <c r="J1" s="152"/>
    </row>
    <row r="2" spans="1:10" ht="14.25">
      <c r="A2" s="100"/>
      <c r="B2" s="100"/>
      <c r="C2" s="100"/>
      <c r="D2" s="100"/>
      <c r="E2" s="100"/>
      <c r="F2" s="100"/>
      <c r="G2" s="100"/>
      <c r="H2" s="100"/>
      <c r="I2" s="100"/>
      <c r="J2" s="24" t="s">
        <v>69</v>
      </c>
    </row>
    <row r="3" spans="1:10" ht="14.25">
      <c r="A3" s="7" t="s">
        <v>2</v>
      </c>
      <c r="B3" s="7"/>
      <c r="C3" s="100"/>
      <c r="D3" s="100"/>
      <c r="E3" s="100"/>
      <c r="F3" s="101"/>
      <c r="G3" s="100"/>
      <c r="H3" s="100"/>
      <c r="I3" s="100"/>
      <c r="J3" s="24" t="s">
        <v>3</v>
      </c>
    </row>
    <row r="4" spans="1:10" s="95" customFormat="1" ht="18" customHeight="1">
      <c r="A4" s="153" t="s">
        <v>6</v>
      </c>
      <c r="B4" s="154"/>
      <c r="C4" s="154"/>
      <c r="D4" s="167" t="s">
        <v>50</v>
      </c>
      <c r="E4" s="169" t="s">
        <v>70</v>
      </c>
      <c r="F4" s="167" t="s">
        <v>71</v>
      </c>
      <c r="G4" s="167" t="s">
        <v>72</v>
      </c>
      <c r="H4" s="167" t="s">
        <v>73</v>
      </c>
      <c r="I4" s="167" t="s">
        <v>74</v>
      </c>
      <c r="J4" s="172" t="s">
        <v>75</v>
      </c>
    </row>
    <row r="5" spans="1:10" s="95" customFormat="1" ht="18.75" customHeight="1">
      <c r="A5" s="140" t="s">
        <v>76</v>
      </c>
      <c r="B5" s="119"/>
      <c r="C5" s="165" t="s">
        <v>77</v>
      </c>
      <c r="D5" s="168"/>
      <c r="E5" s="170"/>
      <c r="F5" s="168"/>
      <c r="G5" s="168"/>
      <c r="H5" s="168"/>
      <c r="I5" s="168"/>
      <c r="J5" s="138"/>
    </row>
    <row r="6" spans="1:10" s="95" customFormat="1" ht="18.75" customHeight="1">
      <c r="A6" s="120"/>
      <c r="B6" s="121"/>
      <c r="C6" s="166"/>
      <c r="D6" s="166"/>
      <c r="E6" s="171"/>
      <c r="F6" s="166"/>
      <c r="G6" s="166"/>
      <c r="H6" s="166"/>
      <c r="I6" s="166"/>
      <c r="J6" s="139"/>
    </row>
    <row r="7" spans="1:10" ht="18.75" customHeight="1">
      <c r="A7" s="155" t="s">
        <v>78</v>
      </c>
      <c r="B7" s="156"/>
      <c r="C7" s="157"/>
      <c r="D7" s="135" t="s">
        <v>10</v>
      </c>
      <c r="E7" s="135" t="s">
        <v>11</v>
      </c>
      <c r="F7" s="135" t="s">
        <v>19</v>
      </c>
      <c r="G7" s="135" t="s">
        <v>23</v>
      </c>
      <c r="H7" s="135" t="s">
        <v>27</v>
      </c>
      <c r="I7" s="135" t="s">
        <v>31</v>
      </c>
      <c r="J7" s="109" t="s">
        <v>34</v>
      </c>
    </row>
    <row r="8" spans="1:10" ht="22.5" customHeight="1">
      <c r="A8" s="158" t="s">
        <v>64</v>
      </c>
      <c r="B8" s="159"/>
      <c r="C8" s="160"/>
      <c r="D8" s="73">
        <v>97475.99</v>
      </c>
      <c r="E8" s="73">
        <v>80395.17</v>
      </c>
      <c r="F8" s="73"/>
      <c r="G8" s="73">
        <v>10628.84</v>
      </c>
      <c r="H8" s="73"/>
      <c r="I8" s="73"/>
      <c r="J8" s="112">
        <v>6451.98</v>
      </c>
    </row>
    <row r="9" spans="1:10" ht="22.5" customHeight="1">
      <c r="A9" s="161" t="s">
        <v>79</v>
      </c>
      <c r="B9" s="162"/>
      <c r="C9" s="103" t="s">
        <v>80</v>
      </c>
      <c r="D9" s="73">
        <v>386.98</v>
      </c>
      <c r="E9" s="73">
        <v>386.98</v>
      </c>
      <c r="F9" s="73"/>
      <c r="G9" s="73"/>
      <c r="H9" s="73"/>
      <c r="I9" s="73"/>
      <c r="J9" s="112"/>
    </row>
    <row r="10" spans="1:10" ht="22.5" customHeight="1">
      <c r="A10" s="161" t="s">
        <v>81</v>
      </c>
      <c r="B10" s="162"/>
      <c r="C10" s="103" t="s">
        <v>82</v>
      </c>
      <c r="D10" s="73">
        <v>300.7</v>
      </c>
      <c r="E10" s="73">
        <v>300.7</v>
      </c>
      <c r="F10" s="73"/>
      <c r="G10" s="73"/>
      <c r="H10" s="73"/>
      <c r="I10" s="73"/>
      <c r="J10" s="112"/>
    </row>
    <row r="11" spans="1:10" ht="22.5" customHeight="1">
      <c r="A11" s="161" t="s">
        <v>83</v>
      </c>
      <c r="B11" s="162"/>
      <c r="C11" s="103" t="s">
        <v>84</v>
      </c>
      <c r="D11" s="73">
        <v>300.7</v>
      </c>
      <c r="E11" s="73">
        <v>300.7</v>
      </c>
      <c r="F11" s="73"/>
      <c r="G11" s="73"/>
      <c r="H11" s="73"/>
      <c r="I11" s="73"/>
      <c r="J11" s="112"/>
    </row>
    <row r="12" spans="1:10" ht="22.5" customHeight="1">
      <c r="A12" s="161" t="s">
        <v>85</v>
      </c>
      <c r="B12" s="162"/>
      <c r="C12" s="103" t="s">
        <v>86</v>
      </c>
      <c r="D12" s="73">
        <v>86.28</v>
      </c>
      <c r="E12" s="73">
        <v>86.28</v>
      </c>
      <c r="F12" s="73"/>
      <c r="G12" s="73"/>
      <c r="H12" s="73"/>
      <c r="I12" s="73"/>
      <c r="J12" s="112"/>
    </row>
    <row r="13" spans="1:10" ht="22.5" customHeight="1">
      <c r="A13" s="161" t="s">
        <v>87</v>
      </c>
      <c r="B13" s="162"/>
      <c r="C13" s="103" t="s">
        <v>88</v>
      </c>
      <c r="D13" s="73">
        <v>86.28</v>
      </c>
      <c r="E13" s="73">
        <v>86.28</v>
      </c>
      <c r="F13" s="73"/>
      <c r="G13" s="73"/>
      <c r="H13" s="73"/>
      <c r="I13" s="73"/>
      <c r="J13" s="112"/>
    </row>
    <row r="14" spans="1:10" ht="22.5" customHeight="1">
      <c r="A14" s="161" t="s">
        <v>89</v>
      </c>
      <c r="B14" s="162"/>
      <c r="C14" s="103" t="s">
        <v>90</v>
      </c>
      <c r="D14" s="73">
        <v>97006.21</v>
      </c>
      <c r="E14" s="73">
        <v>79954.19</v>
      </c>
      <c r="F14" s="73"/>
      <c r="G14" s="73">
        <v>10628.84</v>
      </c>
      <c r="H14" s="73"/>
      <c r="I14" s="73"/>
      <c r="J14" s="112">
        <v>6423.18</v>
      </c>
    </row>
    <row r="15" spans="1:10" ht="22.5" customHeight="1">
      <c r="A15" s="161" t="s">
        <v>91</v>
      </c>
      <c r="B15" s="162"/>
      <c r="C15" s="103" t="s">
        <v>92</v>
      </c>
      <c r="D15" s="73">
        <v>5627.64</v>
      </c>
      <c r="E15" s="73">
        <v>4594.36</v>
      </c>
      <c r="F15" s="73"/>
      <c r="G15" s="73">
        <v>58.39</v>
      </c>
      <c r="H15" s="73"/>
      <c r="I15" s="73"/>
      <c r="J15" s="112">
        <v>974.89</v>
      </c>
    </row>
    <row r="16" spans="1:10" ht="22.5" customHeight="1">
      <c r="A16" s="161" t="s">
        <v>93</v>
      </c>
      <c r="B16" s="162"/>
      <c r="C16" s="103" t="s">
        <v>88</v>
      </c>
      <c r="D16" s="73">
        <v>1858.29</v>
      </c>
      <c r="E16" s="73">
        <v>1858.29</v>
      </c>
      <c r="F16" s="73"/>
      <c r="G16" s="73"/>
      <c r="H16" s="73"/>
      <c r="I16" s="73"/>
      <c r="J16" s="112"/>
    </row>
    <row r="17" spans="1:10" ht="22.5" customHeight="1">
      <c r="A17" s="161" t="s">
        <v>94</v>
      </c>
      <c r="B17" s="162"/>
      <c r="C17" s="103" t="s">
        <v>84</v>
      </c>
      <c r="D17" s="73">
        <v>1341.09</v>
      </c>
      <c r="E17" s="73">
        <v>652.21</v>
      </c>
      <c r="F17" s="73"/>
      <c r="G17" s="73"/>
      <c r="H17" s="73"/>
      <c r="I17" s="73"/>
      <c r="J17" s="112">
        <v>688.88</v>
      </c>
    </row>
    <row r="18" spans="1:10" ht="22.5" customHeight="1">
      <c r="A18" s="161" t="s">
        <v>95</v>
      </c>
      <c r="B18" s="162"/>
      <c r="C18" s="103" t="s">
        <v>96</v>
      </c>
      <c r="D18" s="73">
        <v>2428.26</v>
      </c>
      <c r="E18" s="73">
        <v>2083.86</v>
      </c>
      <c r="F18" s="73"/>
      <c r="G18" s="73">
        <v>58.39</v>
      </c>
      <c r="H18" s="73"/>
      <c r="I18" s="73"/>
      <c r="J18" s="112">
        <v>286.01</v>
      </c>
    </row>
    <row r="19" spans="1:10" ht="22.5" customHeight="1">
      <c r="A19" s="161" t="s">
        <v>97</v>
      </c>
      <c r="B19" s="162"/>
      <c r="C19" s="103" t="s">
        <v>98</v>
      </c>
      <c r="D19" s="73">
        <v>51917.31</v>
      </c>
      <c r="E19" s="73">
        <v>44369.6</v>
      </c>
      <c r="F19" s="73"/>
      <c r="G19" s="73">
        <v>4917.57</v>
      </c>
      <c r="H19" s="73"/>
      <c r="I19" s="73"/>
      <c r="J19" s="112">
        <v>2630.14</v>
      </c>
    </row>
    <row r="20" spans="1:10" ht="22.5" customHeight="1">
      <c r="A20" s="161" t="s">
        <v>99</v>
      </c>
      <c r="B20" s="162"/>
      <c r="C20" s="103" t="s">
        <v>100</v>
      </c>
      <c r="D20" s="73">
        <v>871.89</v>
      </c>
      <c r="E20" s="73">
        <v>719.41</v>
      </c>
      <c r="F20" s="73"/>
      <c r="G20" s="73">
        <v>152.48</v>
      </c>
      <c r="H20" s="73"/>
      <c r="I20" s="73"/>
      <c r="J20" s="112"/>
    </row>
    <row r="21" spans="1:10" ht="22.5" customHeight="1">
      <c r="A21" s="161" t="s">
        <v>101</v>
      </c>
      <c r="B21" s="162"/>
      <c r="C21" s="103" t="s">
        <v>102</v>
      </c>
      <c r="D21" s="73">
        <v>2335.75</v>
      </c>
      <c r="E21" s="73">
        <v>2332.2</v>
      </c>
      <c r="F21" s="73"/>
      <c r="G21" s="73">
        <v>3.55</v>
      </c>
      <c r="H21" s="73"/>
      <c r="I21" s="73"/>
      <c r="J21" s="112"/>
    </row>
    <row r="22" spans="1:10" ht="22.5" customHeight="1">
      <c r="A22" s="161" t="s">
        <v>103</v>
      </c>
      <c r="B22" s="162"/>
      <c r="C22" s="103" t="s">
        <v>104</v>
      </c>
      <c r="D22" s="73">
        <v>16676.65</v>
      </c>
      <c r="E22" s="73">
        <v>16425.23</v>
      </c>
      <c r="F22" s="73"/>
      <c r="G22" s="73">
        <v>123.77</v>
      </c>
      <c r="H22" s="73"/>
      <c r="I22" s="73"/>
      <c r="J22" s="112">
        <v>127.65</v>
      </c>
    </row>
    <row r="23" spans="1:10" ht="22.5" customHeight="1">
      <c r="A23" s="161" t="s">
        <v>105</v>
      </c>
      <c r="B23" s="162"/>
      <c r="C23" s="103" t="s">
        <v>106</v>
      </c>
      <c r="D23" s="73">
        <v>29558.37</v>
      </c>
      <c r="E23" s="73">
        <v>23649.54</v>
      </c>
      <c r="F23" s="73"/>
      <c r="G23" s="73">
        <v>4459.27</v>
      </c>
      <c r="H23" s="73"/>
      <c r="I23" s="73"/>
      <c r="J23" s="112">
        <v>1449.56</v>
      </c>
    </row>
    <row r="24" spans="1:10" ht="22.5" customHeight="1">
      <c r="A24" s="161" t="s">
        <v>107</v>
      </c>
      <c r="B24" s="162"/>
      <c r="C24" s="103" t="s">
        <v>108</v>
      </c>
      <c r="D24" s="73">
        <v>541.86</v>
      </c>
      <c r="E24" s="73">
        <v>541.86</v>
      </c>
      <c r="F24" s="73"/>
      <c r="G24" s="73"/>
      <c r="H24" s="73"/>
      <c r="I24" s="73"/>
      <c r="J24" s="112"/>
    </row>
    <row r="25" spans="1:10" ht="22.5" customHeight="1">
      <c r="A25" s="161" t="s">
        <v>109</v>
      </c>
      <c r="B25" s="162"/>
      <c r="C25" s="103" t="s">
        <v>110</v>
      </c>
      <c r="D25" s="73">
        <v>1932.79</v>
      </c>
      <c r="E25" s="73">
        <v>701.36</v>
      </c>
      <c r="F25" s="73"/>
      <c r="G25" s="73">
        <v>178.5</v>
      </c>
      <c r="H25" s="73"/>
      <c r="I25" s="73"/>
      <c r="J25" s="112">
        <v>1052.93</v>
      </c>
    </row>
    <row r="26" spans="1:10" ht="22.5" customHeight="1">
      <c r="A26" s="161" t="s">
        <v>111</v>
      </c>
      <c r="B26" s="162"/>
      <c r="C26" s="103" t="s">
        <v>112</v>
      </c>
      <c r="D26" s="73">
        <v>17015.43</v>
      </c>
      <c r="E26" s="73">
        <v>13588.53</v>
      </c>
      <c r="F26" s="73"/>
      <c r="G26" s="73">
        <v>3262.88</v>
      </c>
      <c r="H26" s="73"/>
      <c r="I26" s="73"/>
      <c r="J26" s="112">
        <v>164.02</v>
      </c>
    </row>
    <row r="27" spans="1:10" ht="22.5" customHeight="1">
      <c r="A27" s="161" t="s">
        <v>113</v>
      </c>
      <c r="B27" s="162"/>
      <c r="C27" s="103" t="s">
        <v>114</v>
      </c>
      <c r="D27" s="73">
        <v>7701.13</v>
      </c>
      <c r="E27" s="73">
        <v>4424.79</v>
      </c>
      <c r="F27" s="73"/>
      <c r="G27" s="73">
        <v>3262.88</v>
      </c>
      <c r="H27" s="73"/>
      <c r="I27" s="73"/>
      <c r="J27" s="112">
        <v>13.46</v>
      </c>
    </row>
    <row r="28" spans="1:10" ht="22.5" customHeight="1">
      <c r="A28" s="161" t="s">
        <v>115</v>
      </c>
      <c r="B28" s="162"/>
      <c r="C28" s="103" t="s">
        <v>116</v>
      </c>
      <c r="D28" s="73">
        <v>3890</v>
      </c>
      <c r="E28" s="73">
        <v>3890</v>
      </c>
      <c r="F28" s="73"/>
      <c r="G28" s="73"/>
      <c r="H28" s="73"/>
      <c r="I28" s="73"/>
      <c r="J28" s="112"/>
    </row>
    <row r="29" spans="1:10" ht="22.5" customHeight="1">
      <c r="A29" s="161" t="s">
        <v>117</v>
      </c>
      <c r="B29" s="162"/>
      <c r="C29" s="103" t="s">
        <v>118</v>
      </c>
      <c r="D29" s="73">
        <v>852.56</v>
      </c>
      <c r="E29" s="73">
        <v>852.56</v>
      </c>
      <c r="F29" s="73"/>
      <c r="G29" s="73"/>
      <c r="H29" s="73"/>
      <c r="I29" s="73"/>
      <c r="J29" s="112"/>
    </row>
    <row r="30" spans="1:10" ht="22.5" customHeight="1">
      <c r="A30" s="161" t="s">
        <v>119</v>
      </c>
      <c r="B30" s="162"/>
      <c r="C30" s="103" t="s">
        <v>120</v>
      </c>
      <c r="D30" s="73">
        <v>4571.74</v>
      </c>
      <c r="E30" s="73">
        <v>4421.18</v>
      </c>
      <c r="F30" s="73"/>
      <c r="G30" s="73"/>
      <c r="H30" s="73"/>
      <c r="I30" s="73"/>
      <c r="J30" s="112">
        <v>150.56</v>
      </c>
    </row>
    <row r="31" spans="1:10" ht="22.5" customHeight="1">
      <c r="A31" s="161" t="s">
        <v>121</v>
      </c>
      <c r="B31" s="162"/>
      <c r="C31" s="103" t="s">
        <v>122</v>
      </c>
      <c r="D31" s="73">
        <v>825.55</v>
      </c>
      <c r="E31" s="73">
        <v>825.55</v>
      </c>
      <c r="F31" s="73"/>
      <c r="G31" s="73"/>
      <c r="H31" s="73"/>
      <c r="I31" s="73"/>
      <c r="J31" s="112"/>
    </row>
    <row r="32" spans="1:10" ht="22.5" customHeight="1">
      <c r="A32" s="161" t="s">
        <v>123</v>
      </c>
      <c r="B32" s="162"/>
      <c r="C32" s="103" t="s">
        <v>124</v>
      </c>
      <c r="D32" s="73">
        <v>825.55</v>
      </c>
      <c r="E32" s="73">
        <v>825.55</v>
      </c>
      <c r="F32" s="73"/>
      <c r="G32" s="73"/>
      <c r="H32" s="73"/>
      <c r="I32" s="73"/>
      <c r="J32" s="112"/>
    </row>
    <row r="33" spans="1:10" ht="22.5" customHeight="1">
      <c r="A33" s="161" t="s">
        <v>125</v>
      </c>
      <c r="B33" s="162"/>
      <c r="C33" s="103" t="s">
        <v>126</v>
      </c>
      <c r="D33" s="73">
        <v>2384.39</v>
      </c>
      <c r="E33" s="73"/>
      <c r="F33" s="73"/>
      <c r="G33" s="73">
        <v>2350</v>
      </c>
      <c r="H33" s="73"/>
      <c r="I33" s="73"/>
      <c r="J33" s="112">
        <v>34.39</v>
      </c>
    </row>
    <row r="34" spans="1:10" ht="22.5" customHeight="1">
      <c r="A34" s="161" t="s">
        <v>127</v>
      </c>
      <c r="B34" s="162"/>
      <c r="C34" s="103" t="s">
        <v>128</v>
      </c>
      <c r="D34" s="73">
        <v>2384.39</v>
      </c>
      <c r="E34" s="73"/>
      <c r="F34" s="73"/>
      <c r="G34" s="73">
        <v>2350</v>
      </c>
      <c r="H34" s="73"/>
      <c r="I34" s="73"/>
      <c r="J34" s="112">
        <v>34.39</v>
      </c>
    </row>
    <row r="35" spans="1:10" ht="22.5" customHeight="1">
      <c r="A35" s="161" t="s">
        <v>129</v>
      </c>
      <c r="B35" s="162"/>
      <c r="C35" s="103" t="s">
        <v>130</v>
      </c>
      <c r="D35" s="73">
        <v>1548.29</v>
      </c>
      <c r="E35" s="73">
        <v>1348.55</v>
      </c>
      <c r="F35" s="73"/>
      <c r="G35" s="73">
        <v>40</v>
      </c>
      <c r="H35" s="73"/>
      <c r="I35" s="73"/>
      <c r="J35" s="112">
        <v>159.74</v>
      </c>
    </row>
    <row r="36" spans="1:10" ht="22.5" customHeight="1">
      <c r="A36" s="161" t="s">
        <v>131</v>
      </c>
      <c r="B36" s="162"/>
      <c r="C36" s="103" t="s">
        <v>132</v>
      </c>
      <c r="D36" s="73">
        <v>1388.55</v>
      </c>
      <c r="E36" s="73">
        <v>1348.55</v>
      </c>
      <c r="F36" s="73"/>
      <c r="G36" s="73">
        <v>40</v>
      </c>
      <c r="H36" s="73"/>
      <c r="I36" s="73"/>
      <c r="J36" s="112"/>
    </row>
    <row r="37" spans="1:10" ht="22.5" customHeight="1">
      <c r="A37" s="161" t="s">
        <v>133</v>
      </c>
      <c r="B37" s="162"/>
      <c r="C37" s="103" t="s">
        <v>134</v>
      </c>
      <c r="D37" s="73">
        <v>159.74</v>
      </c>
      <c r="E37" s="73"/>
      <c r="F37" s="73"/>
      <c r="G37" s="73"/>
      <c r="H37" s="73"/>
      <c r="I37" s="73"/>
      <c r="J37" s="112">
        <v>159.74</v>
      </c>
    </row>
    <row r="38" spans="1:10" ht="22.5" customHeight="1">
      <c r="A38" s="161" t="s">
        <v>135</v>
      </c>
      <c r="B38" s="162"/>
      <c r="C38" s="103" t="s">
        <v>136</v>
      </c>
      <c r="D38" s="73">
        <v>5</v>
      </c>
      <c r="E38" s="73">
        <v>5</v>
      </c>
      <c r="F38" s="73"/>
      <c r="G38" s="73"/>
      <c r="H38" s="73"/>
      <c r="I38" s="73"/>
      <c r="J38" s="112"/>
    </row>
    <row r="39" spans="1:10" ht="22.5" customHeight="1">
      <c r="A39" s="161" t="s">
        <v>137</v>
      </c>
      <c r="B39" s="162"/>
      <c r="C39" s="103" t="s">
        <v>138</v>
      </c>
      <c r="D39" s="73">
        <v>5</v>
      </c>
      <c r="E39" s="73">
        <v>5</v>
      </c>
      <c r="F39" s="73"/>
      <c r="G39" s="73"/>
      <c r="H39" s="73"/>
      <c r="I39" s="73"/>
      <c r="J39" s="112"/>
    </row>
    <row r="40" spans="1:10" ht="22.5" customHeight="1">
      <c r="A40" s="161" t="s">
        <v>139</v>
      </c>
      <c r="B40" s="162"/>
      <c r="C40" s="103" t="s">
        <v>140</v>
      </c>
      <c r="D40" s="73">
        <v>13687.03</v>
      </c>
      <c r="E40" s="73">
        <v>13687.03</v>
      </c>
      <c r="F40" s="73"/>
      <c r="G40" s="73"/>
      <c r="H40" s="73"/>
      <c r="I40" s="73"/>
      <c r="J40" s="112"/>
    </row>
    <row r="41" spans="1:10" ht="22.5" customHeight="1">
      <c r="A41" s="161" t="s">
        <v>141</v>
      </c>
      <c r="B41" s="162"/>
      <c r="C41" s="103" t="s">
        <v>142</v>
      </c>
      <c r="D41" s="73">
        <v>13687.03</v>
      </c>
      <c r="E41" s="73">
        <v>13687.03</v>
      </c>
      <c r="F41" s="73"/>
      <c r="G41" s="73"/>
      <c r="H41" s="73"/>
      <c r="I41" s="73"/>
      <c r="J41" s="112"/>
    </row>
    <row r="42" spans="1:10" ht="22.5" customHeight="1">
      <c r="A42" s="161" t="s">
        <v>143</v>
      </c>
      <c r="B42" s="162"/>
      <c r="C42" s="103" t="s">
        <v>144</v>
      </c>
      <c r="D42" s="73">
        <v>3995.57</v>
      </c>
      <c r="E42" s="73">
        <v>1535.57</v>
      </c>
      <c r="F42" s="73"/>
      <c r="G42" s="73"/>
      <c r="H42" s="73"/>
      <c r="I42" s="73"/>
      <c r="J42" s="112">
        <v>2460</v>
      </c>
    </row>
    <row r="43" spans="1:10" ht="22.5" customHeight="1">
      <c r="A43" s="161" t="s">
        <v>145</v>
      </c>
      <c r="B43" s="162"/>
      <c r="C43" s="103" t="s">
        <v>146</v>
      </c>
      <c r="D43" s="73">
        <v>3995.57</v>
      </c>
      <c r="E43" s="73">
        <v>1535.57</v>
      </c>
      <c r="F43" s="73"/>
      <c r="G43" s="73"/>
      <c r="H43" s="73"/>
      <c r="I43" s="73"/>
      <c r="J43" s="112">
        <v>2460</v>
      </c>
    </row>
    <row r="44" spans="1:10" ht="22.5" customHeight="1">
      <c r="A44" s="161" t="s">
        <v>147</v>
      </c>
      <c r="B44" s="162"/>
      <c r="C44" s="103" t="s">
        <v>148</v>
      </c>
      <c r="D44" s="73">
        <v>5</v>
      </c>
      <c r="E44" s="73">
        <v>5</v>
      </c>
      <c r="F44" s="73"/>
      <c r="G44" s="73"/>
      <c r="H44" s="73"/>
      <c r="I44" s="73"/>
      <c r="J44" s="112"/>
    </row>
    <row r="45" spans="1:10" ht="22.5" customHeight="1">
      <c r="A45" s="161" t="s">
        <v>149</v>
      </c>
      <c r="B45" s="162"/>
      <c r="C45" s="103" t="s">
        <v>150</v>
      </c>
      <c r="D45" s="73">
        <v>5</v>
      </c>
      <c r="E45" s="73">
        <v>5</v>
      </c>
      <c r="F45" s="73"/>
      <c r="G45" s="73"/>
      <c r="H45" s="73"/>
      <c r="I45" s="73"/>
      <c r="J45" s="112"/>
    </row>
    <row r="46" spans="1:10" ht="22.5" customHeight="1">
      <c r="A46" s="161" t="s">
        <v>151</v>
      </c>
      <c r="B46" s="162"/>
      <c r="C46" s="103" t="s">
        <v>152</v>
      </c>
      <c r="D46" s="73">
        <v>5</v>
      </c>
      <c r="E46" s="73">
        <v>5</v>
      </c>
      <c r="F46" s="73"/>
      <c r="G46" s="73"/>
      <c r="H46" s="73"/>
      <c r="I46" s="73"/>
      <c r="J46" s="112"/>
    </row>
    <row r="47" spans="1:10" ht="22.5" customHeight="1">
      <c r="A47" s="161" t="s">
        <v>153</v>
      </c>
      <c r="B47" s="162"/>
      <c r="C47" s="103" t="s">
        <v>154</v>
      </c>
      <c r="D47" s="73">
        <v>28.8</v>
      </c>
      <c r="E47" s="73"/>
      <c r="F47" s="73"/>
      <c r="G47" s="73"/>
      <c r="H47" s="73"/>
      <c r="I47" s="73"/>
      <c r="J47" s="112">
        <v>28.8</v>
      </c>
    </row>
    <row r="48" spans="1:10" ht="22.5" customHeight="1">
      <c r="A48" s="161" t="s">
        <v>155</v>
      </c>
      <c r="B48" s="162"/>
      <c r="C48" s="103" t="s">
        <v>156</v>
      </c>
      <c r="D48" s="73">
        <v>28.8</v>
      </c>
      <c r="E48" s="73"/>
      <c r="F48" s="73"/>
      <c r="G48" s="73"/>
      <c r="H48" s="73"/>
      <c r="I48" s="73"/>
      <c r="J48" s="112">
        <v>28.8</v>
      </c>
    </row>
    <row r="49" spans="1:10" ht="22.5" customHeight="1">
      <c r="A49" s="161" t="s">
        <v>157</v>
      </c>
      <c r="B49" s="162"/>
      <c r="C49" s="103" t="s">
        <v>158</v>
      </c>
      <c r="D49" s="73">
        <v>28.8</v>
      </c>
      <c r="E49" s="73"/>
      <c r="F49" s="73"/>
      <c r="G49" s="73"/>
      <c r="H49" s="73"/>
      <c r="I49" s="73"/>
      <c r="J49" s="112">
        <v>28.8</v>
      </c>
    </row>
    <row r="50" spans="1:10" ht="22.5" customHeight="1">
      <c r="A50" s="161" t="s">
        <v>159</v>
      </c>
      <c r="B50" s="162"/>
      <c r="C50" s="103" t="s">
        <v>160</v>
      </c>
      <c r="D50" s="73">
        <v>49</v>
      </c>
      <c r="E50" s="73">
        <v>49</v>
      </c>
      <c r="F50" s="73"/>
      <c r="G50" s="73"/>
      <c r="H50" s="73"/>
      <c r="I50" s="73"/>
      <c r="J50" s="112"/>
    </row>
    <row r="51" spans="1:10" ht="22.5" customHeight="1">
      <c r="A51" s="161" t="s">
        <v>161</v>
      </c>
      <c r="B51" s="162"/>
      <c r="C51" s="103" t="s">
        <v>162</v>
      </c>
      <c r="D51" s="73">
        <v>49</v>
      </c>
      <c r="E51" s="73">
        <v>49</v>
      </c>
      <c r="F51" s="73"/>
      <c r="G51" s="73"/>
      <c r="H51" s="73"/>
      <c r="I51" s="73"/>
      <c r="J51" s="112"/>
    </row>
    <row r="52" spans="1:10" ht="22.5" customHeight="1">
      <c r="A52" s="161" t="s">
        <v>163</v>
      </c>
      <c r="B52" s="162"/>
      <c r="C52" s="103" t="s">
        <v>164</v>
      </c>
      <c r="D52" s="73">
        <v>37</v>
      </c>
      <c r="E52" s="73">
        <v>37</v>
      </c>
      <c r="F52" s="73"/>
      <c r="G52" s="73"/>
      <c r="H52" s="73"/>
      <c r="I52" s="73"/>
      <c r="J52" s="112"/>
    </row>
    <row r="53" spans="1:10" ht="22.5" customHeight="1">
      <c r="A53" s="161" t="s">
        <v>165</v>
      </c>
      <c r="B53" s="162"/>
      <c r="C53" s="103" t="s">
        <v>166</v>
      </c>
      <c r="D53" s="73">
        <v>12</v>
      </c>
      <c r="E53" s="73">
        <v>12</v>
      </c>
      <c r="F53" s="73"/>
      <c r="G53" s="73"/>
      <c r="H53" s="73"/>
      <c r="I53" s="73"/>
      <c r="J53" s="112"/>
    </row>
    <row r="54" spans="1:10" ht="22.5" customHeight="1">
      <c r="A54" s="163" t="s">
        <v>167</v>
      </c>
      <c r="B54" s="164"/>
      <c r="C54" s="164"/>
      <c r="D54" s="164"/>
      <c r="E54" s="164"/>
      <c r="F54" s="164"/>
      <c r="G54" s="164"/>
      <c r="H54" s="164"/>
      <c r="I54" s="164"/>
      <c r="J54" s="164"/>
    </row>
    <row r="55" spans="1:10" ht="22.5" customHeight="1">
      <c r="A55" s="113"/>
      <c r="B55" s="113"/>
      <c r="J55" s="61"/>
    </row>
    <row r="56" ht="30.75" customHeight="1"/>
  </sheetData>
  <mergeCells count="59">
    <mergeCell ref="A53:B53"/>
    <mergeCell ref="A54:J54"/>
    <mergeCell ref="C5:C6"/>
    <mergeCell ref="D4:D6"/>
    <mergeCell ref="E4:E6"/>
    <mergeCell ref="F4:F6"/>
    <mergeCell ref="G4:G6"/>
    <mergeCell ref="H4:H6"/>
    <mergeCell ref="I4:I6"/>
    <mergeCell ref="J4:J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J1"/>
    <mergeCell ref="A4:C4"/>
    <mergeCell ref="A7:C7"/>
    <mergeCell ref="A8:C8"/>
    <mergeCell ref="A5:B6"/>
  </mergeCells>
  <printOptions horizontalCentered="1"/>
  <pageMargins left="0.3541666666666667" right="0.3541666666666667" top="0.7868055555555555" bottom="0.7868055555555555" header="0.5111111111111111" footer="0.1965277777777777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U74"/>
  <sheetViews>
    <sheetView workbookViewId="0" topLeftCell="A1">
      <selection activeCell="C5" sqref="C5:C6"/>
    </sheetView>
  </sheetViews>
  <sheetFormatPr defaultColWidth="9.00390625" defaultRowHeight="14.25"/>
  <cols>
    <col min="1" max="2" width="5.625" style="98" customWidth="1"/>
    <col min="3" max="3" width="32.625" style="98" customWidth="1"/>
    <col min="4" max="4" width="11.875" style="98" customWidth="1"/>
    <col min="5" max="6" width="11.25390625" style="98" customWidth="1"/>
    <col min="7" max="7" width="9.375" style="98" customWidth="1"/>
    <col min="8" max="8" width="8.75390625" style="98" customWidth="1"/>
    <col min="9" max="9" width="9.50390625" style="98" customWidth="1"/>
    <col min="10" max="10" width="9.00390625" style="99" customWidth="1"/>
    <col min="11" max="11" width="12.625" style="99" customWidth="1"/>
    <col min="12" max="255" width="9.00390625" style="99" customWidth="1"/>
  </cols>
  <sheetData>
    <row r="1" spans="1:9" s="94" customFormat="1" ht="21.75">
      <c r="A1" s="152" t="s">
        <v>168</v>
      </c>
      <c r="B1" s="152"/>
      <c r="C1" s="152"/>
      <c r="D1" s="152"/>
      <c r="E1" s="152"/>
      <c r="F1" s="152"/>
      <c r="G1" s="152"/>
      <c r="H1" s="152"/>
      <c r="I1" s="152"/>
    </row>
    <row r="2" spans="1:9" ht="14.25">
      <c r="A2" s="100"/>
      <c r="B2" s="100"/>
      <c r="C2" s="100"/>
      <c r="D2" s="100"/>
      <c r="E2" s="100"/>
      <c r="F2" s="100"/>
      <c r="G2" s="100"/>
      <c r="H2" s="100"/>
      <c r="I2" s="24" t="s">
        <v>169</v>
      </c>
    </row>
    <row r="3" spans="1:9" ht="14.25">
      <c r="A3" s="7" t="s">
        <v>2</v>
      </c>
      <c r="B3" s="7"/>
      <c r="C3" s="100"/>
      <c r="D3" s="100"/>
      <c r="E3" s="100"/>
      <c r="F3" s="101"/>
      <c r="G3" s="100"/>
      <c r="H3" s="100"/>
      <c r="I3" s="24" t="s">
        <v>3</v>
      </c>
    </row>
    <row r="4" spans="1:10" s="95" customFormat="1" ht="16.5" customHeight="1">
      <c r="A4" s="153" t="s">
        <v>6</v>
      </c>
      <c r="B4" s="154"/>
      <c r="C4" s="154"/>
      <c r="D4" s="167" t="s">
        <v>52</v>
      </c>
      <c r="E4" s="167" t="s">
        <v>170</v>
      </c>
      <c r="F4" s="167" t="s">
        <v>171</v>
      </c>
      <c r="G4" s="167" t="s">
        <v>172</v>
      </c>
      <c r="H4" s="69" t="s">
        <v>173</v>
      </c>
      <c r="I4" s="172" t="s">
        <v>174</v>
      </c>
      <c r="J4" s="108"/>
    </row>
    <row r="5" spans="1:10" s="95" customFormat="1" ht="16.5" customHeight="1">
      <c r="A5" s="140" t="s">
        <v>76</v>
      </c>
      <c r="B5" s="119"/>
      <c r="C5" s="165" t="s">
        <v>77</v>
      </c>
      <c r="D5" s="168"/>
      <c r="E5" s="168"/>
      <c r="F5" s="168"/>
      <c r="G5" s="168"/>
      <c r="H5" s="168"/>
      <c r="I5" s="138"/>
      <c r="J5" s="108"/>
    </row>
    <row r="6" spans="1:10" s="95" customFormat="1" ht="16.5" customHeight="1">
      <c r="A6" s="120"/>
      <c r="B6" s="121"/>
      <c r="C6" s="166"/>
      <c r="D6" s="166"/>
      <c r="E6" s="166"/>
      <c r="F6" s="166"/>
      <c r="G6" s="166"/>
      <c r="H6" s="166"/>
      <c r="I6" s="139"/>
      <c r="J6" s="108"/>
    </row>
    <row r="7" spans="1:255" s="96" customFormat="1" ht="18" customHeight="1">
      <c r="A7" s="122" t="s">
        <v>78</v>
      </c>
      <c r="B7" s="104"/>
      <c r="C7" s="105"/>
      <c r="D7" s="136" t="s">
        <v>10</v>
      </c>
      <c r="E7" s="136" t="s">
        <v>11</v>
      </c>
      <c r="F7" s="136" t="s">
        <v>19</v>
      </c>
      <c r="G7" s="102" t="s">
        <v>23</v>
      </c>
      <c r="H7" s="102" t="s">
        <v>27</v>
      </c>
      <c r="I7" s="109" t="s">
        <v>31</v>
      </c>
      <c r="J7" s="110"/>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97" customFormat="1" ht="18" customHeight="1">
      <c r="A8" s="106" t="s">
        <v>64</v>
      </c>
      <c r="B8" s="107"/>
      <c r="C8" s="107"/>
      <c r="D8" s="73">
        <v>90415.63</v>
      </c>
      <c r="E8" s="73">
        <v>69497.61</v>
      </c>
      <c r="F8" s="73">
        <v>20918.02</v>
      </c>
      <c r="G8" s="73"/>
      <c r="H8" s="73"/>
      <c r="I8" s="112"/>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c r="IR8" s="111"/>
      <c r="IS8" s="111"/>
      <c r="IT8" s="111"/>
      <c r="IU8" s="111"/>
    </row>
    <row r="9" spans="1:255" s="97" customFormat="1" ht="18" customHeight="1">
      <c r="A9" s="161" t="s">
        <v>79</v>
      </c>
      <c r="B9" s="162"/>
      <c r="C9" s="103" t="s">
        <v>80</v>
      </c>
      <c r="D9" s="73">
        <v>386.98</v>
      </c>
      <c r="E9" s="73">
        <v>386.98</v>
      </c>
      <c r="F9" s="73"/>
      <c r="G9" s="73"/>
      <c r="H9" s="73"/>
      <c r="I9" s="112"/>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row>
    <row r="10" spans="1:255" s="97" customFormat="1" ht="18" customHeight="1">
      <c r="A10" s="161" t="s">
        <v>81</v>
      </c>
      <c r="B10" s="162"/>
      <c r="C10" s="103" t="s">
        <v>82</v>
      </c>
      <c r="D10" s="73">
        <v>300.7</v>
      </c>
      <c r="E10" s="73">
        <v>300.7</v>
      </c>
      <c r="F10" s="73"/>
      <c r="G10" s="73"/>
      <c r="H10" s="73"/>
      <c r="I10" s="112"/>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1"/>
      <c r="IT10" s="111"/>
      <c r="IU10" s="111"/>
    </row>
    <row r="11" spans="1:255" s="97" customFormat="1" ht="18" customHeight="1">
      <c r="A11" s="161" t="s">
        <v>83</v>
      </c>
      <c r="B11" s="162"/>
      <c r="C11" s="103" t="s">
        <v>84</v>
      </c>
      <c r="D11" s="73">
        <v>300.7</v>
      </c>
      <c r="E11" s="73">
        <v>300.7</v>
      </c>
      <c r="F11" s="73"/>
      <c r="G11" s="73"/>
      <c r="H11" s="73"/>
      <c r="I11" s="112"/>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row>
    <row r="12" spans="1:255" s="97" customFormat="1" ht="18" customHeight="1">
      <c r="A12" s="161" t="s">
        <v>85</v>
      </c>
      <c r="B12" s="162"/>
      <c r="C12" s="103" t="s">
        <v>86</v>
      </c>
      <c r="D12" s="73">
        <v>86.28</v>
      </c>
      <c r="E12" s="73">
        <v>86.28</v>
      </c>
      <c r="F12" s="73"/>
      <c r="G12" s="73"/>
      <c r="H12" s="73"/>
      <c r="I12" s="112"/>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row>
    <row r="13" spans="1:255" s="97" customFormat="1" ht="18" customHeight="1">
      <c r="A13" s="161" t="s">
        <v>87</v>
      </c>
      <c r="B13" s="162"/>
      <c r="C13" s="103" t="s">
        <v>88</v>
      </c>
      <c r="D13" s="73">
        <v>86.28</v>
      </c>
      <c r="E13" s="73">
        <v>86.28</v>
      </c>
      <c r="F13" s="73"/>
      <c r="G13" s="73"/>
      <c r="H13" s="73"/>
      <c r="I13" s="112"/>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row>
    <row r="14" spans="1:255" s="97" customFormat="1" ht="18" customHeight="1">
      <c r="A14" s="161" t="s">
        <v>89</v>
      </c>
      <c r="B14" s="162"/>
      <c r="C14" s="103" t="s">
        <v>90</v>
      </c>
      <c r="D14" s="73">
        <v>89878.8</v>
      </c>
      <c r="E14" s="73">
        <v>68998.37</v>
      </c>
      <c r="F14" s="73">
        <v>20880.42</v>
      </c>
      <c r="G14" s="73"/>
      <c r="H14" s="73"/>
      <c r="I14" s="112"/>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row>
    <row r="15" spans="1:255" s="97" customFormat="1" ht="18" customHeight="1">
      <c r="A15" s="161" t="s">
        <v>91</v>
      </c>
      <c r="B15" s="162"/>
      <c r="C15" s="103" t="s">
        <v>92</v>
      </c>
      <c r="D15" s="73">
        <v>5136.83</v>
      </c>
      <c r="E15" s="73">
        <v>4662.17</v>
      </c>
      <c r="F15" s="73">
        <v>474.66</v>
      </c>
      <c r="G15" s="73"/>
      <c r="H15" s="73"/>
      <c r="I15" s="112"/>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row>
    <row r="16" spans="1:255" s="97" customFormat="1" ht="18" customHeight="1">
      <c r="A16" s="161" t="s">
        <v>93</v>
      </c>
      <c r="B16" s="162"/>
      <c r="C16" s="103" t="s">
        <v>88</v>
      </c>
      <c r="D16" s="73">
        <v>1858.29</v>
      </c>
      <c r="E16" s="73">
        <v>1858.29</v>
      </c>
      <c r="F16" s="73"/>
      <c r="G16" s="73"/>
      <c r="H16" s="73"/>
      <c r="I16" s="112"/>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row>
    <row r="17" spans="1:255" s="97" customFormat="1" ht="18" customHeight="1">
      <c r="A17" s="161" t="s">
        <v>94</v>
      </c>
      <c r="B17" s="162"/>
      <c r="C17" s="103" t="s">
        <v>84</v>
      </c>
      <c r="D17" s="73">
        <v>1032.39</v>
      </c>
      <c r="E17" s="73">
        <v>956.26</v>
      </c>
      <c r="F17" s="73">
        <v>76.13</v>
      </c>
      <c r="G17" s="73"/>
      <c r="H17" s="73"/>
      <c r="I17" s="112"/>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row>
    <row r="18" spans="1:255" s="97" customFormat="1" ht="18" customHeight="1">
      <c r="A18" s="161" t="s">
        <v>95</v>
      </c>
      <c r="B18" s="162"/>
      <c r="C18" s="103" t="s">
        <v>96</v>
      </c>
      <c r="D18" s="73">
        <v>2246.15</v>
      </c>
      <c r="E18" s="73">
        <v>1847.62</v>
      </c>
      <c r="F18" s="73">
        <v>398.53</v>
      </c>
      <c r="G18" s="73"/>
      <c r="H18" s="73"/>
      <c r="I18" s="112"/>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c r="IR18" s="111"/>
      <c r="IS18" s="111"/>
      <c r="IT18" s="111"/>
      <c r="IU18" s="111"/>
    </row>
    <row r="19" spans="1:255" s="97" customFormat="1" ht="18" customHeight="1">
      <c r="A19" s="161" t="s">
        <v>97</v>
      </c>
      <c r="B19" s="162"/>
      <c r="C19" s="103" t="s">
        <v>98</v>
      </c>
      <c r="D19" s="73">
        <v>49722.78</v>
      </c>
      <c r="E19" s="73">
        <v>48481.03</v>
      </c>
      <c r="F19" s="73">
        <v>1241.75</v>
      </c>
      <c r="G19" s="73"/>
      <c r="H19" s="73"/>
      <c r="I19" s="112"/>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c r="IR19" s="111"/>
      <c r="IS19" s="111"/>
      <c r="IT19" s="111"/>
      <c r="IU19" s="111"/>
    </row>
    <row r="20" spans="1:255" s="97" customFormat="1" ht="18" customHeight="1">
      <c r="A20" s="161" t="s">
        <v>99</v>
      </c>
      <c r="B20" s="162"/>
      <c r="C20" s="103" t="s">
        <v>100</v>
      </c>
      <c r="D20" s="73">
        <v>699.39</v>
      </c>
      <c r="E20" s="73">
        <v>617.35</v>
      </c>
      <c r="F20" s="73">
        <v>82.04</v>
      </c>
      <c r="G20" s="73"/>
      <c r="H20" s="73"/>
      <c r="I20" s="112"/>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c r="IR20" s="111"/>
      <c r="IS20" s="111"/>
      <c r="IT20" s="111"/>
      <c r="IU20" s="111"/>
    </row>
    <row r="21" spans="1:255" s="97" customFormat="1" ht="18" customHeight="1">
      <c r="A21" s="161" t="s">
        <v>101</v>
      </c>
      <c r="B21" s="162"/>
      <c r="C21" s="103" t="s">
        <v>102</v>
      </c>
      <c r="D21" s="73">
        <v>2275.65</v>
      </c>
      <c r="E21" s="73">
        <v>2275.65</v>
      </c>
      <c r="F21" s="73"/>
      <c r="G21" s="73"/>
      <c r="H21" s="73"/>
      <c r="I21" s="112"/>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c r="IR21" s="111"/>
      <c r="IS21" s="111"/>
      <c r="IT21" s="111"/>
      <c r="IU21" s="111"/>
    </row>
    <row r="22" spans="1:255" s="97" customFormat="1" ht="18" customHeight="1">
      <c r="A22" s="161" t="s">
        <v>103</v>
      </c>
      <c r="B22" s="162"/>
      <c r="C22" s="103" t="s">
        <v>104</v>
      </c>
      <c r="D22" s="73">
        <v>16077.81</v>
      </c>
      <c r="E22" s="73">
        <v>16077.81</v>
      </c>
      <c r="F22" s="73"/>
      <c r="G22" s="73"/>
      <c r="H22" s="73"/>
      <c r="I22" s="112"/>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c r="II22" s="111"/>
      <c r="IJ22" s="111"/>
      <c r="IK22" s="111"/>
      <c r="IL22" s="111"/>
      <c r="IM22" s="111"/>
      <c r="IN22" s="111"/>
      <c r="IO22" s="111"/>
      <c r="IP22" s="111"/>
      <c r="IQ22" s="111"/>
      <c r="IR22" s="111"/>
      <c r="IS22" s="111"/>
      <c r="IT22" s="111"/>
      <c r="IU22" s="111"/>
    </row>
    <row r="23" spans="1:255" s="97" customFormat="1" ht="18" customHeight="1">
      <c r="A23" s="161" t="s">
        <v>105</v>
      </c>
      <c r="B23" s="162"/>
      <c r="C23" s="103" t="s">
        <v>106</v>
      </c>
      <c r="D23" s="73">
        <v>28341.64</v>
      </c>
      <c r="E23" s="73">
        <v>27723.8</v>
      </c>
      <c r="F23" s="73">
        <v>617.85</v>
      </c>
      <c r="G23" s="73"/>
      <c r="H23" s="73"/>
      <c r="I23" s="112"/>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c r="HC23" s="111"/>
      <c r="HD23" s="111"/>
      <c r="HE23" s="111"/>
      <c r="HF23" s="111"/>
      <c r="HG23" s="111"/>
      <c r="HH23" s="111"/>
      <c r="HI23" s="111"/>
      <c r="HJ23" s="111"/>
      <c r="HK23" s="111"/>
      <c r="HL23" s="111"/>
      <c r="HM23" s="111"/>
      <c r="HN23" s="111"/>
      <c r="HO23" s="111"/>
      <c r="HP23" s="111"/>
      <c r="HQ23" s="111"/>
      <c r="HR23" s="111"/>
      <c r="HS23" s="111"/>
      <c r="HT23" s="111"/>
      <c r="HU23" s="111"/>
      <c r="HV23" s="111"/>
      <c r="HW23" s="111"/>
      <c r="HX23" s="111"/>
      <c r="HY23" s="111"/>
      <c r="HZ23" s="111"/>
      <c r="IA23" s="111"/>
      <c r="IB23" s="111"/>
      <c r="IC23" s="111"/>
      <c r="ID23" s="111"/>
      <c r="IE23" s="111"/>
      <c r="IF23" s="111"/>
      <c r="IG23" s="111"/>
      <c r="IH23" s="111"/>
      <c r="II23" s="111"/>
      <c r="IJ23" s="111"/>
      <c r="IK23" s="111"/>
      <c r="IL23" s="111"/>
      <c r="IM23" s="111"/>
      <c r="IN23" s="111"/>
      <c r="IO23" s="111"/>
      <c r="IP23" s="111"/>
      <c r="IQ23" s="111"/>
      <c r="IR23" s="111"/>
      <c r="IS23" s="111"/>
      <c r="IT23" s="111"/>
      <c r="IU23" s="111"/>
    </row>
    <row r="24" spans="1:255" s="97" customFormat="1" ht="18" customHeight="1">
      <c r="A24" s="161" t="s">
        <v>107</v>
      </c>
      <c r="B24" s="162"/>
      <c r="C24" s="103" t="s">
        <v>108</v>
      </c>
      <c r="D24" s="73">
        <v>566.34</v>
      </c>
      <c r="E24" s="73">
        <v>24.48</v>
      </c>
      <c r="F24" s="73">
        <v>541.86</v>
      </c>
      <c r="G24" s="73"/>
      <c r="H24" s="73"/>
      <c r="I24" s="112"/>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c r="II24" s="111"/>
      <c r="IJ24" s="111"/>
      <c r="IK24" s="111"/>
      <c r="IL24" s="111"/>
      <c r="IM24" s="111"/>
      <c r="IN24" s="111"/>
      <c r="IO24" s="111"/>
      <c r="IP24" s="111"/>
      <c r="IQ24" s="111"/>
      <c r="IR24" s="111"/>
      <c r="IS24" s="111"/>
      <c r="IT24" s="111"/>
      <c r="IU24" s="111"/>
    </row>
    <row r="25" spans="1:255" s="97" customFormat="1" ht="18" customHeight="1">
      <c r="A25" s="161" t="s">
        <v>109</v>
      </c>
      <c r="B25" s="162"/>
      <c r="C25" s="103" t="s">
        <v>110</v>
      </c>
      <c r="D25" s="73">
        <v>1761.94</v>
      </c>
      <c r="E25" s="73">
        <v>1761.94</v>
      </c>
      <c r="F25" s="73"/>
      <c r="G25" s="73"/>
      <c r="H25" s="73"/>
      <c r="I25" s="112"/>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111"/>
      <c r="HL25" s="111"/>
      <c r="HM25" s="111"/>
      <c r="HN25" s="111"/>
      <c r="HO25" s="111"/>
      <c r="HP25" s="111"/>
      <c r="HQ25" s="111"/>
      <c r="HR25" s="111"/>
      <c r="HS25" s="111"/>
      <c r="HT25" s="111"/>
      <c r="HU25" s="111"/>
      <c r="HV25" s="111"/>
      <c r="HW25" s="111"/>
      <c r="HX25" s="111"/>
      <c r="HY25" s="111"/>
      <c r="HZ25" s="111"/>
      <c r="IA25" s="111"/>
      <c r="IB25" s="111"/>
      <c r="IC25" s="111"/>
      <c r="ID25" s="111"/>
      <c r="IE25" s="111"/>
      <c r="IF25" s="111"/>
      <c r="IG25" s="111"/>
      <c r="IH25" s="111"/>
      <c r="II25" s="111"/>
      <c r="IJ25" s="111"/>
      <c r="IK25" s="111"/>
      <c r="IL25" s="111"/>
      <c r="IM25" s="111"/>
      <c r="IN25" s="111"/>
      <c r="IO25" s="111"/>
      <c r="IP25" s="111"/>
      <c r="IQ25" s="111"/>
      <c r="IR25" s="111"/>
      <c r="IS25" s="111"/>
      <c r="IT25" s="111"/>
      <c r="IU25" s="111"/>
    </row>
    <row r="26" spans="1:255" s="97" customFormat="1" ht="18" customHeight="1">
      <c r="A26" s="161" t="s">
        <v>111</v>
      </c>
      <c r="B26" s="162"/>
      <c r="C26" s="103" t="s">
        <v>112</v>
      </c>
      <c r="D26" s="73">
        <v>14676.87</v>
      </c>
      <c r="E26" s="73">
        <v>6855.7</v>
      </c>
      <c r="F26" s="73">
        <v>7821.17</v>
      </c>
      <c r="G26" s="73"/>
      <c r="H26" s="73"/>
      <c r="I26" s="112"/>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c r="HC26" s="111"/>
      <c r="HD26" s="111"/>
      <c r="HE26" s="111"/>
      <c r="HF26" s="111"/>
      <c r="HG26" s="111"/>
      <c r="HH26" s="111"/>
      <c r="HI26" s="111"/>
      <c r="HJ26" s="111"/>
      <c r="HK26" s="111"/>
      <c r="HL26" s="111"/>
      <c r="HM26" s="111"/>
      <c r="HN26" s="111"/>
      <c r="HO26" s="111"/>
      <c r="HP26" s="111"/>
      <c r="HQ26" s="111"/>
      <c r="HR26" s="111"/>
      <c r="HS26" s="111"/>
      <c r="HT26" s="111"/>
      <c r="HU26" s="111"/>
      <c r="HV26" s="111"/>
      <c r="HW26" s="111"/>
      <c r="HX26" s="111"/>
      <c r="HY26" s="111"/>
      <c r="HZ26" s="111"/>
      <c r="IA26" s="111"/>
      <c r="IB26" s="111"/>
      <c r="IC26" s="111"/>
      <c r="ID26" s="111"/>
      <c r="IE26" s="111"/>
      <c r="IF26" s="111"/>
      <c r="IG26" s="111"/>
      <c r="IH26" s="111"/>
      <c r="II26" s="111"/>
      <c r="IJ26" s="111"/>
      <c r="IK26" s="111"/>
      <c r="IL26" s="111"/>
      <c r="IM26" s="111"/>
      <c r="IN26" s="111"/>
      <c r="IO26" s="111"/>
      <c r="IP26" s="111"/>
      <c r="IQ26" s="111"/>
      <c r="IR26" s="111"/>
      <c r="IS26" s="111"/>
      <c r="IT26" s="111"/>
      <c r="IU26" s="111"/>
    </row>
    <row r="27" spans="1:255" s="97" customFormat="1" ht="18" customHeight="1">
      <c r="A27" s="161" t="s">
        <v>113</v>
      </c>
      <c r="B27" s="162"/>
      <c r="C27" s="103" t="s">
        <v>114</v>
      </c>
      <c r="D27" s="73">
        <v>6362.57</v>
      </c>
      <c r="E27" s="73">
        <v>5937.68</v>
      </c>
      <c r="F27" s="73">
        <v>424.89</v>
      </c>
      <c r="G27" s="73"/>
      <c r="H27" s="73"/>
      <c r="I27" s="112"/>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c r="HC27" s="111"/>
      <c r="HD27" s="111"/>
      <c r="HE27" s="111"/>
      <c r="HF27" s="111"/>
      <c r="HG27" s="111"/>
      <c r="HH27" s="111"/>
      <c r="HI27" s="111"/>
      <c r="HJ27" s="111"/>
      <c r="HK27" s="111"/>
      <c r="HL27" s="111"/>
      <c r="HM27" s="111"/>
      <c r="HN27" s="111"/>
      <c r="HO27" s="111"/>
      <c r="HP27" s="111"/>
      <c r="HQ27" s="111"/>
      <c r="HR27" s="111"/>
      <c r="HS27" s="111"/>
      <c r="HT27" s="111"/>
      <c r="HU27" s="111"/>
      <c r="HV27" s="111"/>
      <c r="HW27" s="111"/>
      <c r="HX27" s="111"/>
      <c r="HY27" s="111"/>
      <c r="HZ27" s="111"/>
      <c r="IA27" s="111"/>
      <c r="IB27" s="111"/>
      <c r="IC27" s="111"/>
      <c r="ID27" s="111"/>
      <c r="IE27" s="111"/>
      <c r="IF27" s="111"/>
      <c r="IG27" s="111"/>
      <c r="IH27" s="111"/>
      <c r="II27" s="111"/>
      <c r="IJ27" s="111"/>
      <c r="IK27" s="111"/>
      <c r="IL27" s="111"/>
      <c r="IM27" s="111"/>
      <c r="IN27" s="111"/>
      <c r="IO27" s="111"/>
      <c r="IP27" s="111"/>
      <c r="IQ27" s="111"/>
      <c r="IR27" s="111"/>
      <c r="IS27" s="111"/>
      <c r="IT27" s="111"/>
      <c r="IU27" s="111"/>
    </row>
    <row r="28" spans="1:255" s="97" customFormat="1" ht="18" customHeight="1">
      <c r="A28" s="161" t="s">
        <v>115</v>
      </c>
      <c r="B28" s="162"/>
      <c r="C28" s="103" t="s">
        <v>116</v>
      </c>
      <c r="D28" s="73">
        <v>2890</v>
      </c>
      <c r="E28" s="73"/>
      <c r="F28" s="73">
        <v>2890</v>
      </c>
      <c r="G28" s="73"/>
      <c r="H28" s="73"/>
      <c r="I28" s="112"/>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111"/>
      <c r="GG28" s="111"/>
      <c r="GH28" s="111"/>
      <c r="GI28" s="111"/>
      <c r="GJ28" s="111"/>
      <c r="GK28" s="111"/>
      <c r="GL28" s="111"/>
      <c r="GM28" s="111"/>
      <c r="GN28" s="111"/>
      <c r="GO28" s="111"/>
      <c r="GP28" s="111"/>
      <c r="GQ28" s="111"/>
      <c r="GR28" s="111"/>
      <c r="GS28" s="111"/>
      <c r="GT28" s="111"/>
      <c r="GU28" s="111"/>
      <c r="GV28" s="111"/>
      <c r="GW28" s="111"/>
      <c r="GX28" s="111"/>
      <c r="GY28" s="111"/>
      <c r="GZ28" s="111"/>
      <c r="HA28" s="111"/>
      <c r="HB28" s="111"/>
      <c r="HC28" s="111"/>
      <c r="HD28" s="111"/>
      <c r="HE28" s="111"/>
      <c r="HF28" s="111"/>
      <c r="HG28" s="111"/>
      <c r="HH28" s="111"/>
      <c r="HI28" s="111"/>
      <c r="HJ28" s="111"/>
      <c r="HK28" s="111"/>
      <c r="HL28" s="111"/>
      <c r="HM28" s="111"/>
      <c r="HN28" s="111"/>
      <c r="HO28" s="111"/>
      <c r="HP28" s="111"/>
      <c r="HQ28" s="111"/>
      <c r="HR28" s="111"/>
      <c r="HS28" s="111"/>
      <c r="HT28" s="111"/>
      <c r="HU28" s="111"/>
      <c r="HV28" s="111"/>
      <c r="HW28" s="111"/>
      <c r="HX28" s="111"/>
      <c r="HY28" s="111"/>
      <c r="HZ28" s="111"/>
      <c r="IA28" s="111"/>
      <c r="IB28" s="111"/>
      <c r="IC28" s="111"/>
      <c r="ID28" s="111"/>
      <c r="IE28" s="111"/>
      <c r="IF28" s="111"/>
      <c r="IG28" s="111"/>
      <c r="IH28" s="111"/>
      <c r="II28" s="111"/>
      <c r="IJ28" s="111"/>
      <c r="IK28" s="111"/>
      <c r="IL28" s="111"/>
      <c r="IM28" s="111"/>
      <c r="IN28" s="111"/>
      <c r="IO28" s="111"/>
      <c r="IP28" s="111"/>
      <c r="IQ28" s="111"/>
      <c r="IR28" s="111"/>
      <c r="IS28" s="111"/>
      <c r="IT28" s="111"/>
      <c r="IU28" s="111"/>
    </row>
    <row r="29" spans="1:255" s="97" customFormat="1" ht="18" customHeight="1">
      <c r="A29" s="161" t="s">
        <v>117</v>
      </c>
      <c r="B29" s="162"/>
      <c r="C29" s="103" t="s">
        <v>118</v>
      </c>
      <c r="D29" s="73">
        <v>852.56</v>
      </c>
      <c r="E29" s="73"/>
      <c r="F29" s="73">
        <v>852.56</v>
      </c>
      <c r="G29" s="73"/>
      <c r="H29" s="73"/>
      <c r="I29" s="112"/>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c r="HC29" s="111"/>
      <c r="HD29" s="111"/>
      <c r="HE29" s="111"/>
      <c r="HF29" s="111"/>
      <c r="HG29" s="111"/>
      <c r="HH29" s="111"/>
      <c r="HI29" s="111"/>
      <c r="HJ29" s="111"/>
      <c r="HK29" s="111"/>
      <c r="HL29" s="111"/>
      <c r="HM29" s="111"/>
      <c r="HN29" s="111"/>
      <c r="HO29" s="111"/>
      <c r="HP29" s="111"/>
      <c r="HQ29" s="111"/>
      <c r="HR29" s="111"/>
      <c r="HS29" s="111"/>
      <c r="HT29" s="111"/>
      <c r="HU29" s="111"/>
      <c r="HV29" s="111"/>
      <c r="HW29" s="111"/>
      <c r="HX29" s="111"/>
      <c r="HY29" s="111"/>
      <c r="HZ29" s="111"/>
      <c r="IA29" s="111"/>
      <c r="IB29" s="111"/>
      <c r="IC29" s="111"/>
      <c r="ID29" s="111"/>
      <c r="IE29" s="111"/>
      <c r="IF29" s="111"/>
      <c r="IG29" s="111"/>
      <c r="IH29" s="111"/>
      <c r="II29" s="111"/>
      <c r="IJ29" s="111"/>
      <c r="IK29" s="111"/>
      <c r="IL29" s="111"/>
      <c r="IM29" s="111"/>
      <c r="IN29" s="111"/>
      <c r="IO29" s="111"/>
      <c r="IP29" s="111"/>
      <c r="IQ29" s="111"/>
      <c r="IR29" s="111"/>
      <c r="IS29" s="111"/>
      <c r="IT29" s="111"/>
      <c r="IU29" s="111"/>
    </row>
    <row r="30" spans="1:255" s="97" customFormat="1" ht="18" customHeight="1">
      <c r="A30" s="161" t="s">
        <v>119</v>
      </c>
      <c r="B30" s="162"/>
      <c r="C30" s="103" t="s">
        <v>120</v>
      </c>
      <c r="D30" s="73">
        <v>4571.74</v>
      </c>
      <c r="E30" s="73">
        <v>918.02</v>
      </c>
      <c r="F30" s="73">
        <v>3653.72</v>
      </c>
      <c r="G30" s="73"/>
      <c r="H30" s="73"/>
      <c r="I30" s="112"/>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1"/>
      <c r="GT30" s="111"/>
      <c r="GU30" s="111"/>
      <c r="GV30" s="111"/>
      <c r="GW30" s="111"/>
      <c r="GX30" s="111"/>
      <c r="GY30" s="111"/>
      <c r="GZ30" s="111"/>
      <c r="HA30" s="111"/>
      <c r="HB30" s="111"/>
      <c r="HC30" s="111"/>
      <c r="HD30" s="111"/>
      <c r="HE30" s="111"/>
      <c r="HF30" s="111"/>
      <c r="HG30" s="111"/>
      <c r="HH30" s="111"/>
      <c r="HI30" s="111"/>
      <c r="HJ30" s="111"/>
      <c r="HK30" s="111"/>
      <c r="HL30" s="111"/>
      <c r="HM30" s="111"/>
      <c r="HN30" s="111"/>
      <c r="HO30" s="111"/>
      <c r="HP30" s="111"/>
      <c r="HQ30" s="111"/>
      <c r="HR30" s="111"/>
      <c r="HS30" s="111"/>
      <c r="HT30" s="111"/>
      <c r="HU30" s="111"/>
      <c r="HV30" s="111"/>
      <c r="HW30" s="111"/>
      <c r="HX30" s="111"/>
      <c r="HY30" s="111"/>
      <c r="HZ30" s="111"/>
      <c r="IA30" s="111"/>
      <c r="IB30" s="111"/>
      <c r="IC30" s="111"/>
      <c r="ID30" s="111"/>
      <c r="IE30" s="111"/>
      <c r="IF30" s="111"/>
      <c r="IG30" s="111"/>
      <c r="IH30" s="111"/>
      <c r="II30" s="111"/>
      <c r="IJ30" s="111"/>
      <c r="IK30" s="111"/>
      <c r="IL30" s="111"/>
      <c r="IM30" s="111"/>
      <c r="IN30" s="111"/>
      <c r="IO30" s="111"/>
      <c r="IP30" s="111"/>
      <c r="IQ30" s="111"/>
      <c r="IR30" s="111"/>
      <c r="IS30" s="111"/>
      <c r="IT30" s="111"/>
      <c r="IU30" s="111"/>
    </row>
    <row r="31" spans="1:255" s="97" customFormat="1" ht="18" customHeight="1">
      <c r="A31" s="161" t="s">
        <v>121</v>
      </c>
      <c r="B31" s="162"/>
      <c r="C31" s="103" t="s">
        <v>122</v>
      </c>
      <c r="D31" s="73">
        <v>825.55</v>
      </c>
      <c r="E31" s="73">
        <v>825.55</v>
      </c>
      <c r="F31" s="73"/>
      <c r="G31" s="73"/>
      <c r="H31" s="73"/>
      <c r="I31" s="112"/>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111"/>
      <c r="HL31" s="111"/>
      <c r="HM31" s="111"/>
      <c r="HN31" s="111"/>
      <c r="HO31" s="111"/>
      <c r="HP31" s="111"/>
      <c r="HQ31" s="111"/>
      <c r="HR31" s="111"/>
      <c r="HS31" s="111"/>
      <c r="HT31" s="111"/>
      <c r="HU31" s="111"/>
      <c r="HV31" s="111"/>
      <c r="HW31" s="111"/>
      <c r="HX31" s="111"/>
      <c r="HY31" s="111"/>
      <c r="HZ31" s="111"/>
      <c r="IA31" s="111"/>
      <c r="IB31" s="111"/>
      <c r="IC31" s="111"/>
      <c r="ID31" s="111"/>
      <c r="IE31" s="111"/>
      <c r="IF31" s="111"/>
      <c r="IG31" s="111"/>
      <c r="IH31" s="111"/>
      <c r="II31" s="111"/>
      <c r="IJ31" s="111"/>
      <c r="IK31" s="111"/>
      <c r="IL31" s="111"/>
      <c r="IM31" s="111"/>
      <c r="IN31" s="111"/>
      <c r="IO31" s="111"/>
      <c r="IP31" s="111"/>
      <c r="IQ31" s="111"/>
      <c r="IR31" s="111"/>
      <c r="IS31" s="111"/>
      <c r="IT31" s="111"/>
      <c r="IU31" s="111"/>
    </row>
    <row r="32" spans="1:255" s="97" customFormat="1" ht="18" customHeight="1">
      <c r="A32" s="161" t="s">
        <v>123</v>
      </c>
      <c r="B32" s="162"/>
      <c r="C32" s="103" t="s">
        <v>124</v>
      </c>
      <c r="D32" s="73">
        <v>825.55</v>
      </c>
      <c r="E32" s="73">
        <v>825.55</v>
      </c>
      <c r="F32" s="73"/>
      <c r="G32" s="73"/>
      <c r="H32" s="73"/>
      <c r="I32" s="112"/>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c r="GR32" s="111"/>
      <c r="GS32" s="111"/>
      <c r="GT32" s="111"/>
      <c r="GU32" s="111"/>
      <c r="GV32" s="111"/>
      <c r="GW32" s="111"/>
      <c r="GX32" s="111"/>
      <c r="GY32" s="111"/>
      <c r="GZ32" s="111"/>
      <c r="HA32" s="111"/>
      <c r="HB32" s="111"/>
      <c r="HC32" s="111"/>
      <c r="HD32" s="111"/>
      <c r="HE32" s="111"/>
      <c r="HF32" s="111"/>
      <c r="HG32" s="111"/>
      <c r="HH32" s="111"/>
      <c r="HI32" s="111"/>
      <c r="HJ32" s="111"/>
      <c r="HK32" s="111"/>
      <c r="HL32" s="111"/>
      <c r="HM32" s="111"/>
      <c r="HN32" s="111"/>
      <c r="HO32" s="111"/>
      <c r="HP32" s="111"/>
      <c r="HQ32" s="111"/>
      <c r="HR32" s="111"/>
      <c r="HS32" s="111"/>
      <c r="HT32" s="111"/>
      <c r="HU32" s="111"/>
      <c r="HV32" s="111"/>
      <c r="HW32" s="111"/>
      <c r="HX32" s="111"/>
      <c r="HY32" s="111"/>
      <c r="HZ32" s="111"/>
      <c r="IA32" s="111"/>
      <c r="IB32" s="111"/>
      <c r="IC32" s="111"/>
      <c r="ID32" s="111"/>
      <c r="IE32" s="111"/>
      <c r="IF32" s="111"/>
      <c r="IG32" s="111"/>
      <c r="IH32" s="111"/>
      <c r="II32" s="111"/>
      <c r="IJ32" s="111"/>
      <c r="IK32" s="111"/>
      <c r="IL32" s="111"/>
      <c r="IM32" s="111"/>
      <c r="IN32" s="111"/>
      <c r="IO32" s="111"/>
      <c r="IP32" s="111"/>
      <c r="IQ32" s="111"/>
      <c r="IR32" s="111"/>
      <c r="IS32" s="111"/>
      <c r="IT32" s="111"/>
      <c r="IU32" s="111"/>
    </row>
    <row r="33" spans="1:255" s="97" customFormat="1" ht="18" customHeight="1">
      <c r="A33" s="161" t="s">
        <v>125</v>
      </c>
      <c r="B33" s="162"/>
      <c r="C33" s="103" t="s">
        <v>126</v>
      </c>
      <c r="D33" s="73">
        <v>2384.36</v>
      </c>
      <c r="E33" s="73">
        <v>2384.36</v>
      </c>
      <c r="F33" s="73"/>
      <c r="G33" s="73"/>
      <c r="H33" s="73"/>
      <c r="I33" s="112"/>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c r="GR33" s="111"/>
      <c r="GS33" s="111"/>
      <c r="GT33" s="111"/>
      <c r="GU33" s="111"/>
      <c r="GV33" s="111"/>
      <c r="GW33" s="111"/>
      <c r="GX33" s="111"/>
      <c r="GY33" s="111"/>
      <c r="GZ33" s="111"/>
      <c r="HA33" s="111"/>
      <c r="HB33" s="111"/>
      <c r="HC33" s="111"/>
      <c r="HD33" s="111"/>
      <c r="HE33" s="111"/>
      <c r="HF33" s="111"/>
      <c r="HG33" s="111"/>
      <c r="HH33" s="111"/>
      <c r="HI33" s="111"/>
      <c r="HJ33" s="111"/>
      <c r="HK33" s="111"/>
      <c r="HL33" s="111"/>
      <c r="HM33" s="111"/>
      <c r="HN33" s="111"/>
      <c r="HO33" s="111"/>
      <c r="HP33" s="111"/>
      <c r="HQ33" s="111"/>
      <c r="HR33" s="111"/>
      <c r="HS33" s="111"/>
      <c r="HT33" s="111"/>
      <c r="HU33" s="111"/>
      <c r="HV33" s="111"/>
      <c r="HW33" s="111"/>
      <c r="HX33" s="111"/>
      <c r="HY33" s="111"/>
      <c r="HZ33" s="111"/>
      <c r="IA33" s="111"/>
      <c r="IB33" s="111"/>
      <c r="IC33" s="111"/>
      <c r="ID33" s="111"/>
      <c r="IE33" s="111"/>
      <c r="IF33" s="111"/>
      <c r="IG33" s="111"/>
      <c r="IH33" s="111"/>
      <c r="II33" s="111"/>
      <c r="IJ33" s="111"/>
      <c r="IK33" s="111"/>
      <c r="IL33" s="111"/>
      <c r="IM33" s="111"/>
      <c r="IN33" s="111"/>
      <c r="IO33" s="111"/>
      <c r="IP33" s="111"/>
      <c r="IQ33" s="111"/>
      <c r="IR33" s="111"/>
      <c r="IS33" s="111"/>
      <c r="IT33" s="111"/>
      <c r="IU33" s="111"/>
    </row>
    <row r="34" spans="1:255" s="97" customFormat="1" ht="18" customHeight="1">
      <c r="A34" s="161" t="s">
        <v>127</v>
      </c>
      <c r="B34" s="162"/>
      <c r="C34" s="103" t="s">
        <v>128</v>
      </c>
      <c r="D34" s="73">
        <v>2384.36</v>
      </c>
      <c r="E34" s="73">
        <v>2384.36</v>
      </c>
      <c r="F34" s="73"/>
      <c r="G34" s="73"/>
      <c r="H34" s="73"/>
      <c r="I34" s="112"/>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c r="GR34" s="111"/>
      <c r="GS34" s="111"/>
      <c r="GT34" s="111"/>
      <c r="GU34" s="111"/>
      <c r="GV34" s="111"/>
      <c r="GW34" s="111"/>
      <c r="GX34" s="111"/>
      <c r="GY34" s="111"/>
      <c r="GZ34" s="111"/>
      <c r="HA34" s="111"/>
      <c r="HB34" s="111"/>
      <c r="HC34" s="111"/>
      <c r="HD34" s="111"/>
      <c r="HE34" s="111"/>
      <c r="HF34" s="111"/>
      <c r="HG34" s="111"/>
      <c r="HH34" s="111"/>
      <c r="HI34" s="111"/>
      <c r="HJ34" s="111"/>
      <c r="HK34" s="111"/>
      <c r="HL34" s="111"/>
      <c r="HM34" s="111"/>
      <c r="HN34" s="111"/>
      <c r="HO34" s="111"/>
      <c r="HP34" s="111"/>
      <c r="HQ34" s="111"/>
      <c r="HR34" s="111"/>
      <c r="HS34" s="111"/>
      <c r="HT34" s="111"/>
      <c r="HU34" s="111"/>
      <c r="HV34" s="111"/>
      <c r="HW34" s="111"/>
      <c r="HX34" s="111"/>
      <c r="HY34" s="111"/>
      <c r="HZ34" s="111"/>
      <c r="IA34" s="111"/>
      <c r="IB34" s="111"/>
      <c r="IC34" s="111"/>
      <c r="ID34" s="111"/>
      <c r="IE34" s="111"/>
      <c r="IF34" s="111"/>
      <c r="IG34" s="111"/>
      <c r="IH34" s="111"/>
      <c r="II34" s="111"/>
      <c r="IJ34" s="111"/>
      <c r="IK34" s="111"/>
      <c r="IL34" s="111"/>
      <c r="IM34" s="111"/>
      <c r="IN34" s="111"/>
      <c r="IO34" s="111"/>
      <c r="IP34" s="111"/>
      <c r="IQ34" s="111"/>
      <c r="IR34" s="111"/>
      <c r="IS34" s="111"/>
      <c r="IT34" s="111"/>
      <c r="IU34" s="111"/>
    </row>
    <row r="35" spans="1:255" s="97" customFormat="1" ht="18" customHeight="1">
      <c r="A35" s="161" t="s">
        <v>129</v>
      </c>
      <c r="B35" s="162"/>
      <c r="C35" s="103" t="s">
        <v>130</v>
      </c>
      <c r="D35" s="73">
        <v>1406.02</v>
      </c>
      <c r="E35" s="73">
        <v>1406.02</v>
      </c>
      <c r="F35" s="73"/>
      <c r="G35" s="73"/>
      <c r="H35" s="73"/>
      <c r="I35" s="112"/>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c r="GR35" s="111"/>
      <c r="GS35" s="111"/>
      <c r="GT35" s="111"/>
      <c r="GU35" s="111"/>
      <c r="GV35" s="111"/>
      <c r="GW35" s="111"/>
      <c r="GX35" s="111"/>
      <c r="GY35" s="111"/>
      <c r="GZ35" s="111"/>
      <c r="HA35" s="111"/>
      <c r="HB35" s="111"/>
      <c r="HC35" s="111"/>
      <c r="HD35" s="111"/>
      <c r="HE35" s="111"/>
      <c r="HF35" s="111"/>
      <c r="HG35" s="111"/>
      <c r="HH35" s="111"/>
      <c r="HI35" s="111"/>
      <c r="HJ35" s="111"/>
      <c r="HK35" s="111"/>
      <c r="HL35" s="111"/>
      <c r="HM35" s="111"/>
      <c r="HN35" s="111"/>
      <c r="HO35" s="111"/>
      <c r="HP35" s="111"/>
      <c r="HQ35" s="111"/>
      <c r="HR35" s="111"/>
      <c r="HS35" s="111"/>
      <c r="HT35" s="111"/>
      <c r="HU35" s="111"/>
      <c r="HV35" s="111"/>
      <c r="HW35" s="111"/>
      <c r="HX35" s="111"/>
      <c r="HY35" s="111"/>
      <c r="HZ35" s="111"/>
      <c r="IA35" s="111"/>
      <c r="IB35" s="111"/>
      <c r="IC35" s="111"/>
      <c r="ID35" s="111"/>
      <c r="IE35" s="111"/>
      <c r="IF35" s="111"/>
      <c r="IG35" s="111"/>
      <c r="IH35" s="111"/>
      <c r="II35" s="111"/>
      <c r="IJ35" s="111"/>
      <c r="IK35" s="111"/>
      <c r="IL35" s="111"/>
      <c r="IM35" s="111"/>
      <c r="IN35" s="111"/>
      <c r="IO35" s="111"/>
      <c r="IP35" s="111"/>
      <c r="IQ35" s="111"/>
      <c r="IR35" s="111"/>
      <c r="IS35" s="111"/>
      <c r="IT35" s="111"/>
      <c r="IU35" s="111"/>
    </row>
    <row r="36" spans="1:255" s="97" customFormat="1" ht="18" customHeight="1">
      <c r="A36" s="161" t="s">
        <v>131</v>
      </c>
      <c r="B36" s="162"/>
      <c r="C36" s="103" t="s">
        <v>132</v>
      </c>
      <c r="D36" s="73">
        <v>1305.17</v>
      </c>
      <c r="E36" s="73">
        <v>1305.17</v>
      </c>
      <c r="F36" s="73"/>
      <c r="G36" s="73"/>
      <c r="H36" s="73"/>
      <c r="I36" s="112"/>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c r="GR36" s="111"/>
      <c r="GS36" s="111"/>
      <c r="GT36" s="111"/>
      <c r="GU36" s="111"/>
      <c r="GV36" s="111"/>
      <c r="GW36" s="111"/>
      <c r="GX36" s="111"/>
      <c r="GY36" s="111"/>
      <c r="GZ36" s="111"/>
      <c r="HA36" s="111"/>
      <c r="HB36" s="111"/>
      <c r="HC36" s="111"/>
      <c r="HD36" s="111"/>
      <c r="HE36" s="111"/>
      <c r="HF36" s="111"/>
      <c r="HG36" s="111"/>
      <c r="HH36" s="111"/>
      <c r="HI36" s="111"/>
      <c r="HJ36" s="111"/>
      <c r="HK36" s="111"/>
      <c r="HL36" s="111"/>
      <c r="HM36" s="111"/>
      <c r="HN36" s="111"/>
      <c r="HO36" s="111"/>
      <c r="HP36" s="111"/>
      <c r="HQ36" s="111"/>
      <c r="HR36" s="111"/>
      <c r="HS36" s="111"/>
      <c r="HT36" s="111"/>
      <c r="HU36" s="111"/>
      <c r="HV36" s="111"/>
      <c r="HW36" s="111"/>
      <c r="HX36" s="111"/>
      <c r="HY36" s="111"/>
      <c r="HZ36" s="111"/>
      <c r="IA36" s="111"/>
      <c r="IB36" s="111"/>
      <c r="IC36" s="111"/>
      <c r="ID36" s="111"/>
      <c r="IE36" s="111"/>
      <c r="IF36" s="111"/>
      <c r="IG36" s="111"/>
      <c r="IH36" s="111"/>
      <c r="II36" s="111"/>
      <c r="IJ36" s="111"/>
      <c r="IK36" s="111"/>
      <c r="IL36" s="111"/>
      <c r="IM36" s="111"/>
      <c r="IN36" s="111"/>
      <c r="IO36" s="111"/>
      <c r="IP36" s="111"/>
      <c r="IQ36" s="111"/>
      <c r="IR36" s="111"/>
      <c r="IS36" s="111"/>
      <c r="IT36" s="111"/>
      <c r="IU36" s="111"/>
    </row>
    <row r="37" spans="1:255" s="97" customFormat="1" ht="18" customHeight="1">
      <c r="A37" s="161" t="s">
        <v>133</v>
      </c>
      <c r="B37" s="162"/>
      <c r="C37" s="103" t="s">
        <v>134</v>
      </c>
      <c r="D37" s="73">
        <v>100.85</v>
      </c>
      <c r="E37" s="73">
        <v>100.85</v>
      </c>
      <c r="F37" s="73"/>
      <c r="G37" s="73"/>
      <c r="H37" s="73"/>
      <c r="I37" s="112"/>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c r="HC37" s="111"/>
      <c r="HD37" s="111"/>
      <c r="HE37" s="111"/>
      <c r="HF37" s="111"/>
      <c r="HG37" s="111"/>
      <c r="HH37" s="111"/>
      <c r="HI37" s="111"/>
      <c r="HJ37" s="111"/>
      <c r="HK37" s="111"/>
      <c r="HL37" s="111"/>
      <c r="HM37" s="111"/>
      <c r="HN37" s="111"/>
      <c r="HO37" s="111"/>
      <c r="HP37" s="111"/>
      <c r="HQ37" s="111"/>
      <c r="HR37" s="111"/>
      <c r="HS37" s="111"/>
      <c r="HT37" s="111"/>
      <c r="HU37" s="111"/>
      <c r="HV37" s="111"/>
      <c r="HW37" s="111"/>
      <c r="HX37" s="111"/>
      <c r="HY37" s="111"/>
      <c r="HZ37" s="111"/>
      <c r="IA37" s="111"/>
      <c r="IB37" s="111"/>
      <c r="IC37" s="111"/>
      <c r="ID37" s="111"/>
      <c r="IE37" s="111"/>
      <c r="IF37" s="111"/>
      <c r="IG37" s="111"/>
      <c r="IH37" s="111"/>
      <c r="II37" s="111"/>
      <c r="IJ37" s="111"/>
      <c r="IK37" s="111"/>
      <c r="IL37" s="111"/>
      <c r="IM37" s="111"/>
      <c r="IN37" s="111"/>
      <c r="IO37" s="111"/>
      <c r="IP37" s="111"/>
      <c r="IQ37" s="111"/>
      <c r="IR37" s="111"/>
      <c r="IS37" s="111"/>
      <c r="IT37" s="111"/>
      <c r="IU37" s="111"/>
    </row>
    <row r="38" spans="1:255" s="97" customFormat="1" ht="18" customHeight="1">
      <c r="A38" s="161" t="s">
        <v>135</v>
      </c>
      <c r="B38" s="162"/>
      <c r="C38" s="103" t="s">
        <v>136</v>
      </c>
      <c r="D38" s="73">
        <v>2</v>
      </c>
      <c r="E38" s="73">
        <v>2</v>
      </c>
      <c r="F38" s="73"/>
      <c r="G38" s="73"/>
      <c r="H38" s="73"/>
      <c r="I38" s="112"/>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c r="GR38" s="111"/>
      <c r="GS38" s="111"/>
      <c r="GT38" s="111"/>
      <c r="GU38" s="111"/>
      <c r="GV38" s="111"/>
      <c r="GW38" s="111"/>
      <c r="GX38" s="111"/>
      <c r="GY38" s="111"/>
      <c r="GZ38" s="111"/>
      <c r="HA38" s="111"/>
      <c r="HB38" s="111"/>
      <c r="HC38" s="111"/>
      <c r="HD38" s="111"/>
      <c r="HE38" s="111"/>
      <c r="HF38" s="111"/>
      <c r="HG38" s="111"/>
      <c r="HH38" s="111"/>
      <c r="HI38" s="111"/>
      <c r="HJ38" s="111"/>
      <c r="HK38" s="111"/>
      <c r="HL38" s="111"/>
      <c r="HM38" s="111"/>
      <c r="HN38" s="111"/>
      <c r="HO38" s="111"/>
      <c r="HP38" s="111"/>
      <c r="HQ38" s="111"/>
      <c r="HR38" s="111"/>
      <c r="HS38" s="111"/>
      <c r="HT38" s="111"/>
      <c r="HU38" s="111"/>
      <c r="HV38" s="111"/>
      <c r="HW38" s="111"/>
      <c r="HX38" s="111"/>
      <c r="HY38" s="111"/>
      <c r="HZ38" s="111"/>
      <c r="IA38" s="111"/>
      <c r="IB38" s="111"/>
      <c r="IC38" s="111"/>
      <c r="ID38" s="111"/>
      <c r="IE38" s="111"/>
      <c r="IF38" s="111"/>
      <c r="IG38" s="111"/>
      <c r="IH38" s="111"/>
      <c r="II38" s="111"/>
      <c r="IJ38" s="111"/>
      <c r="IK38" s="111"/>
      <c r="IL38" s="111"/>
      <c r="IM38" s="111"/>
      <c r="IN38" s="111"/>
      <c r="IO38" s="111"/>
      <c r="IP38" s="111"/>
      <c r="IQ38" s="111"/>
      <c r="IR38" s="111"/>
      <c r="IS38" s="111"/>
      <c r="IT38" s="111"/>
      <c r="IU38" s="111"/>
    </row>
    <row r="39" spans="1:255" s="97" customFormat="1" ht="18" customHeight="1">
      <c r="A39" s="161" t="s">
        <v>137</v>
      </c>
      <c r="B39" s="162"/>
      <c r="C39" s="103" t="s">
        <v>138</v>
      </c>
      <c r="D39" s="73">
        <v>2</v>
      </c>
      <c r="E39" s="73">
        <v>2</v>
      </c>
      <c r="F39" s="73"/>
      <c r="G39" s="73"/>
      <c r="H39" s="73"/>
      <c r="I39" s="112"/>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c r="GR39" s="111"/>
      <c r="GS39" s="111"/>
      <c r="GT39" s="111"/>
      <c r="GU39" s="111"/>
      <c r="GV39" s="111"/>
      <c r="GW39" s="111"/>
      <c r="GX39" s="111"/>
      <c r="GY39" s="111"/>
      <c r="GZ39" s="111"/>
      <c r="HA39" s="111"/>
      <c r="HB39" s="111"/>
      <c r="HC39" s="111"/>
      <c r="HD39" s="111"/>
      <c r="HE39" s="111"/>
      <c r="HF39" s="111"/>
      <c r="HG39" s="111"/>
      <c r="HH39" s="111"/>
      <c r="HI39" s="111"/>
      <c r="HJ39" s="111"/>
      <c r="HK39" s="111"/>
      <c r="HL39" s="111"/>
      <c r="HM39" s="111"/>
      <c r="HN39" s="111"/>
      <c r="HO39" s="111"/>
      <c r="HP39" s="111"/>
      <c r="HQ39" s="111"/>
      <c r="HR39" s="111"/>
      <c r="HS39" s="111"/>
      <c r="HT39" s="111"/>
      <c r="HU39" s="111"/>
      <c r="HV39" s="111"/>
      <c r="HW39" s="111"/>
      <c r="HX39" s="111"/>
      <c r="HY39" s="111"/>
      <c r="HZ39" s="111"/>
      <c r="IA39" s="111"/>
      <c r="IB39" s="111"/>
      <c r="IC39" s="111"/>
      <c r="ID39" s="111"/>
      <c r="IE39" s="111"/>
      <c r="IF39" s="111"/>
      <c r="IG39" s="111"/>
      <c r="IH39" s="111"/>
      <c r="II39" s="111"/>
      <c r="IJ39" s="111"/>
      <c r="IK39" s="111"/>
      <c r="IL39" s="111"/>
      <c r="IM39" s="111"/>
      <c r="IN39" s="111"/>
      <c r="IO39" s="111"/>
      <c r="IP39" s="111"/>
      <c r="IQ39" s="111"/>
      <c r="IR39" s="111"/>
      <c r="IS39" s="111"/>
      <c r="IT39" s="111"/>
      <c r="IU39" s="111"/>
    </row>
    <row r="40" spans="1:255" s="97" customFormat="1" ht="18" customHeight="1">
      <c r="A40" s="161" t="s">
        <v>139</v>
      </c>
      <c r="B40" s="162"/>
      <c r="C40" s="103" t="s">
        <v>140</v>
      </c>
      <c r="D40" s="73">
        <v>11754.92</v>
      </c>
      <c r="E40" s="73">
        <v>1851.47</v>
      </c>
      <c r="F40" s="73">
        <v>9903.45</v>
      </c>
      <c r="G40" s="73"/>
      <c r="H40" s="73"/>
      <c r="I40" s="112"/>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1"/>
      <c r="IP40" s="111"/>
      <c r="IQ40" s="111"/>
      <c r="IR40" s="111"/>
      <c r="IS40" s="111"/>
      <c r="IT40" s="111"/>
      <c r="IU40" s="111"/>
    </row>
    <row r="41" spans="1:255" s="97" customFormat="1" ht="18" customHeight="1">
      <c r="A41" s="161" t="s">
        <v>141</v>
      </c>
      <c r="B41" s="162"/>
      <c r="C41" s="103" t="s">
        <v>142</v>
      </c>
      <c r="D41" s="73">
        <v>11754.92</v>
      </c>
      <c r="E41" s="73">
        <v>1851.47</v>
      </c>
      <c r="F41" s="73">
        <v>9903.45</v>
      </c>
      <c r="G41" s="73"/>
      <c r="H41" s="73"/>
      <c r="I41" s="112"/>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c r="IL41" s="111"/>
      <c r="IM41" s="111"/>
      <c r="IN41" s="111"/>
      <c r="IO41" s="111"/>
      <c r="IP41" s="111"/>
      <c r="IQ41" s="111"/>
      <c r="IR41" s="111"/>
      <c r="IS41" s="111"/>
      <c r="IT41" s="111"/>
      <c r="IU41" s="111"/>
    </row>
    <row r="42" spans="1:255" s="97" customFormat="1" ht="18" customHeight="1">
      <c r="A42" s="161" t="s">
        <v>143</v>
      </c>
      <c r="B42" s="162"/>
      <c r="C42" s="103" t="s">
        <v>144</v>
      </c>
      <c r="D42" s="73">
        <v>3969.46</v>
      </c>
      <c r="E42" s="73">
        <v>2530.06</v>
      </c>
      <c r="F42" s="73">
        <v>1439.4</v>
      </c>
      <c r="G42" s="73"/>
      <c r="H42" s="73"/>
      <c r="I42" s="112"/>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c r="GR42" s="111"/>
      <c r="GS42" s="111"/>
      <c r="GT42" s="111"/>
      <c r="GU42" s="111"/>
      <c r="GV42" s="111"/>
      <c r="GW42" s="111"/>
      <c r="GX42" s="111"/>
      <c r="GY42" s="111"/>
      <c r="GZ42" s="111"/>
      <c r="HA42" s="111"/>
      <c r="HB42" s="111"/>
      <c r="HC42" s="111"/>
      <c r="HD42" s="111"/>
      <c r="HE42" s="111"/>
      <c r="HF42" s="111"/>
      <c r="HG42" s="111"/>
      <c r="HH42" s="111"/>
      <c r="HI42" s="111"/>
      <c r="HJ42" s="111"/>
      <c r="HK42" s="111"/>
      <c r="HL42" s="111"/>
      <c r="HM42" s="111"/>
      <c r="HN42" s="111"/>
      <c r="HO42" s="111"/>
      <c r="HP42" s="111"/>
      <c r="HQ42" s="111"/>
      <c r="HR42" s="111"/>
      <c r="HS42" s="111"/>
      <c r="HT42" s="111"/>
      <c r="HU42" s="111"/>
      <c r="HV42" s="111"/>
      <c r="HW42" s="111"/>
      <c r="HX42" s="111"/>
      <c r="HY42" s="111"/>
      <c r="HZ42" s="111"/>
      <c r="IA42" s="111"/>
      <c r="IB42" s="111"/>
      <c r="IC42" s="111"/>
      <c r="ID42" s="111"/>
      <c r="IE42" s="111"/>
      <c r="IF42" s="111"/>
      <c r="IG42" s="111"/>
      <c r="IH42" s="111"/>
      <c r="II42" s="111"/>
      <c r="IJ42" s="111"/>
      <c r="IK42" s="111"/>
      <c r="IL42" s="111"/>
      <c r="IM42" s="111"/>
      <c r="IN42" s="111"/>
      <c r="IO42" s="111"/>
      <c r="IP42" s="111"/>
      <c r="IQ42" s="111"/>
      <c r="IR42" s="111"/>
      <c r="IS42" s="111"/>
      <c r="IT42" s="111"/>
      <c r="IU42" s="111"/>
    </row>
    <row r="43" spans="1:255" s="97" customFormat="1" ht="18" customHeight="1">
      <c r="A43" s="161" t="s">
        <v>145</v>
      </c>
      <c r="B43" s="162"/>
      <c r="C43" s="103" t="s">
        <v>146</v>
      </c>
      <c r="D43" s="73">
        <v>3969.46</v>
      </c>
      <c r="E43" s="73">
        <v>2530.06</v>
      </c>
      <c r="F43" s="73">
        <v>1439.4</v>
      </c>
      <c r="G43" s="73"/>
      <c r="H43" s="73"/>
      <c r="I43" s="112"/>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11"/>
      <c r="GK43" s="111"/>
      <c r="GL43" s="111"/>
      <c r="GM43" s="111"/>
      <c r="GN43" s="111"/>
      <c r="GO43" s="111"/>
      <c r="GP43" s="111"/>
      <c r="GQ43" s="111"/>
      <c r="GR43" s="111"/>
      <c r="GS43" s="111"/>
      <c r="GT43" s="111"/>
      <c r="GU43" s="111"/>
      <c r="GV43" s="111"/>
      <c r="GW43" s="111"/>
      <c r="GX43" s="111"/>
      <c r="GY43" s="111"/>
      <c r="GZ43" s="111"/>
      <c r="HA43" s="111"/>
      <c r="HB43" s="111"/>
      <c r="HC43" s="111"/>
      <c r="HD43" s="111"/>
      <c r="HE43" s="111"/>
      <c r="HF43" s="111"/>
      <c r="HG43" s="111"/>
      <c r="HH43" s="111"/>
      <c r="HI43" s="111"/>
      <c r="HJ43" s="111"/>
      <c r="HK43" s="111"/>
      <c r="HL43" s="111"/>
      <c r="HM43" s="111"/>
      <c r="HN43" s="111"/>
      <c r="HO43" s="111"/>
      <c r="HP43" s="111"/>
      <c r="HQ43" s="111"/>
      <c r="HR43" s="111"/>
      <c r="HS43" s="111"/>
      <c r="HT43" s="111"/>
      <c r="HU43" s="111"/>
      <c r="HV43" s="111"/>
      <c r="HW43" s="111"/>
      <c r="HX43" s="111"/>
      <c r="HY43" s="111"/>
      <c r="HZ43" s="111"/>
      <c r="IA43" s="111"/>
      <c r="IB43" s="111"/>
      <c r="IC43" s="111"/>
      <c r="ID43" s="111"/>
      <c r="IE43" s="111"/>
      <c r="IF43" s="111"/>
      <c r="IG43" s="111"/>
      <c r="IH43" s="111"/>
      <c r="II43" s="111"/>
      <c r="IJ43" s="111"/>
      <c r="IK43" s="111"/>
      <c r="IL43" s="111"/>
      <c r="IM43" s="111"/>
      <c r="IN43" s="111"/>
      <c r="IO43" s="111"/>
      <c r="IP43" s="111"/>
      <c r="IQ43" s="111"/>
      <c r="IR43" s="111"/>
      <c r="IS43" s="111"/>
      <c r="IT43" s="111"/>
      <c r="IU43" s="111"/>
    </row>
    <row r="44" spans="1:255" s="97" customFormat="1" ht="18" customHeight="1">
      <c r="A44" s="161" t="s">
        <v>147</v>
      </c>
      <c r="B44" s="162"/>
      <c r="C44" s="103" t="s">
        <v>148</v>
      </c>
      <c r="D44" s="73">
        <v>5</v>
      </c>
      <c r="E44" s="73">
        <v>5</v>
      </c>
      <c r="F44" s="73"/>
      <c r="G44" s="73"/>
      <c r="H44" s="73"/>
      <c r="I44" s="112"/>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11"/>
      <c r="GK44" s="111"/>
      <c r="GL44" s="111"/>
      <c r="GM44" s="111"/>
      <c r="GN44" s="111"/>
      <c r="GO44" s="111"/>
      <c r="GP44" s="111"/>
      <c r="GQ44" s="111"/>
      <c r="GR44" s="111"/>
      <c r="GS44" s="111"/>
      <c r="GT44" s="111"/>
      <c r="GU44" s="111"/>
      <c r="GV44" s="111"/>
      <c r="GW44" s="111"/>
      <c r="GX44" s="111"/>
      <c r="GY44" s="111"/>
      <c r="GZ44" s="111"/>
      <c r="HA44" s="111"/>
      <c r="HB44" s="111"/>
      <c r="HC44" s="111"/>
      <c r="HD44" s="111"/>
      <c r="HE44" s="111"/>
      <c r="HF44" s="111"/>
      <c r="HG44" s="111"/>
      <c r="HH44" s="111"/>
      <c r="HI44" s="111"/>
      <c r="HJ44" s="111"/>
      <c r="HK44" s="111"/>
      <c r="HL44" s="111"/>
      <c r="HM44" s="111"/>
      <c r="HN44" s="111"/>
      <c r="HO44" s="111"/>
      <c r="HP44" s="111"/>
      <c r="HQ44" s="111"/>
      <c r="HR44" s="111"/>
      <c r="HS44" s="111"/>
      <c r="HT44" s="111"/>
      <c r="HU44" s="111"/>
      <c r="HV44" s="111"/>
      <c r="HW44" s="111"/>
      <c r="HX44" s="111"/>
      <c r="HY44" s="111"/>
      <c r="HZ44" s="111"/>
      <c r="IA44" s="111"/>
      <c r="IB44" s="111"/>
      <c r="IC44" s="111"/>
      <c r="ID44" s="111"/>
      <c r="IE44" s="111"/>
      <c r="IF44" s="111"/>
      <c r="IG44" s="111"/>
      <c r="IH44" s="111"/>
      <c r="II44" s="111"/>
      <c r="IJ44" s="111"/>
      <c r="IK44" s="111"/>
      <c r="IL44" s="111"/>
      <c r="IM44" s="111"/>
      <c r="IN44" s="111"/>
      <c r="IO44" s="111"/>
      <c r="IP44" s="111"/>
      <c r="IQ44" s="111"/>
      <c r="IR44" s="111"/>
      <c r="IS44" s="111"/>
      <c r="IT44" s="111"/>
      <c r="IU44" s="111"/>
    </row>
    <row r="45" spans="1:255" s="97" customFormat="1" ht="18" customHeight="1">
      <c r="A45" s="161" t="s">
        <v>149</v>
      </c>
      <c r="B45" s="162"/>
      <c r="C45" s="103" t="s">
        <v>150</v>
      </c>
      <c r="D45" s="73">
        <v>5</v>
      </c>
      <c r="E45" s="73">
        <v>5</v>
      </c>
      <c r="F45" s="73"/>
      <c r="G45" s="73"/>
      <c r="H45" s="73"/>
      <c r="I45" s="112"/>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c r="GR45" s="111"/>
      <c r="GS45" s="111"/>
      <c r="GT45" s="111"/>
      <c r="GU45" s="111"/>
      <c r="GV45" s="111"/>
      <c r="GW45" s="111"/>
      <c r="GX45" s="111"/>
      <c r="GY45" s="111"/>
      <c r="GZ45" s="111"/>
      <c r="HA45" s="111"/>
      <c r="HB45" s="111"/>
      <c r="HC45" s="111"/>
      <c r="HD45" s="111"/>
      <c r="HE45" s="111"/>
      <c r="HF45" s="111"/>
      <c r="HG45" s="111"/>
      <c r="HH45" s="111"/>
      <c r="HI45" s="111"/>
      <c r="HJ45" s="111"/>
      <c r="HK45" s="111"/>
      <c r="HL45" s="111"/>
      <c r="HM45" s="111"/>
      <c r="HN45" s="111"/>
      <c r="HO45" s="111"/>
      <c r="HP45" s="111"/>
      <c r="HQ45" s="111"/>
      <c r="HR45" s="111"/>
      <c r="HS45" s="111"/>
      <c r="HT45" s="111"/>
      <c r="HU45" s="111"/>
      <c r="HV45" s="111"/>
      <c r="HW45" s="111"/>
      <c r="HX45" s="111"/>
      <c r="HY45" s="111"/>
      <c r="HZ45" s="111"/>
      <c r="IA45" s="111"/>
      <c r="IB45" s="111"/>
      <c r="IC45" s="111"/>
      <c r="ID45" s="111"/>
      <c r="IE45" s="111"/>
      <c r="IF45" s="111"/>
      <c r="IG45" s="111"/>
      <c r="IH45" s="111"/>
      <c r="II45" s="111"/>
      <c r="IJ45" s="111"/>
      <c r="IK45" s="111"/>
      <c r="IL45" s="111"/>
      <c r="IM45" s="111"/>
      <c r="IN45" s="111"/>
      <c r="IO45" s="111"/>
      <c r="IP45" s="111"/>
      <c r="IQ45" s="111"/>
      <c r="IR45" s="111"/>
      <c r="IS45" s="111"/>
      <c r="IT45" s="111"/>
      <c r="IU45" s="111"/>
    </row>
    <row r="46" spans="1:255" s="97" customFormat="1" ht="18" customHeight="1">
      <c r="A46" s="161" t="s">
        <v>151</v>
      </c>
      <c r="B46" s="162"/>
      <c r="C46" s="103" t="s">
        <v>152</v>
      </c>
      <c r="D46" s="73">
        <v>5</v>
      </c>
      <c r="E46" s="73">
        <v>5</v>
      </c>
      <c r="F46" s="73"/>
      <c r="G46" s="73"/>
      <c r="H46" s="73"/>
      <c r="I46" s="112"/>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c r="GR46" s="111"/>
      <c r="GS46" s="111"/>
      <c r="GT46" s="111"/>
      <c r="GU46" s="111"/>
      <c r="GV46" s="111"/>
      <c r="GW46" s="111"/>
      <c r="GX46" s="111"/>
      <c r="GY46" s="111"/>
      <c r="GZ46" s="111"/>
      <c r="HA46" s="111"/>
      <c r="HB46" s="111"/>
      <c r="HC46" s="111"/>
      <c r="HD46" s="111"/>
      <c r="HE46" s="111"/>
      <c r="HF46" s="111"/>
      <c r="HG46" s="111"/>
      <c r="HH46" s="111"/>
      <c r="HI46" s="111"/>
      <c r="HJ46" s="111"/>
      <c r="HK46" s="111"/>
      <c r="HL46" s="111"/>
      <c r="HM46" s="111"/>
      <c r="HN46" s="111"/>
      <c r="HO46" s="111"/>
      <c r="HP46" s="111"/>
      <c r="HQ46" s="111"/>
      <c r="HR46" s="111"/>
      <c r="HS46" s="111"/>
      <c r="HT46" s="111"/>
      <c r="HU46" s="111"/>
      <c r="HV46" s="111"/>
      <c r="HW46" s="111"/>
      <c r="HX46" s="111"/>
      <c r="HY46" s="111"/>
      <c r="HZ46" s="111"/>
      <c r="IA46" s="111"/>
      <c r="IB46" s="111"/>
      <c r="IC46" s="111"/>
      <c r="ID46" s="111"/>
      <c r="IE46" s="111"/>
      <c r="IF46" s="111"/>
      <c r="IG46" s="111"/>
      <c r="IH46" s="111"/>
      <c r="II46" s="111"/>
      <c r="IJ46" s="111"/>
      <c r="IK46" s="111"/>
      <c r="IL46" s="111"/>
      <c r="IM46" s="111"/>
      <c r="IN46" s="111"/>
      <c r="IO46" s="111"/>
      <c r="IP46" s="111"/>
      <c r="IQ46" s="111"/>
      <c r="IR46" s="111"/>
      <c r="IS46" s="111"/>
      <c r="IT46" s="111"/>
      <c r="IU46" s="111"/>
    </row>
    <row r="47" spans="1:255" s="97" customFormat="1" ht="18" customHeight="1">
      <c r="A47" s="161" t="s">
        <v>175</v>
      </c>
      <c r="B47" s="162"/>
      <c r="C47" s="103" t="s">
        <v>176</v>
      </c>
      <c r="D47" s="73">
        <v>0.02</v>
      </c>
      <c r="E47" s="73"/>
      <c r="F47" s="73">
        <v>0.02</v>
      </c>
      <c r="G47" s="73"/>
      <c r="H47" s="73"/>
      <c r="I47" s="112"/>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111"/>
      <c r="FB47" s="111"/>
      <c r="FC47" s="111"/>
      <c r="FD47" s="111"/>
      <c r="FE47" s="111"/>
      <c r="FF47" s="111"/>
      <c r="FG47" s="111"/>
      <c r="FH47" s="111"/>
      <c r="FI47" s="111"/>
      <c r="FJ47" s="111"/>
      <c r="FK47" s="111"/>
      <c r="FL47" s="111"/>
      <c r="FM47" s="111"/>
      <c r="FN47" s="111"/>
      <c r="FO47" s="111"/>
      <c r="FP47" s="111"/>
      <c r="FQ47" s="111"/>
      <c r="FR47" s="111"/>
      <c r="FS47" s="111"/>
      <c r="FT47" s="111"/>
      <c r="FU47" s="111"/>
      <c r="FV47" s="111"/>
      <c r="FW47" s="111"/>
      <c r="FX47" s="111"/>
      <c r="FY47" s="111"/>
      <c r="FZ47" s="111"/>
      <c r="GA47" s="111"/>
      <c r="GB47" s="111"/>
      <c r="GC47" s="111"/>
      <c r="GD47" s="111"/>
      <c r="GE47" s="111"/>
      <c r="GF47" s="111"/>
      <c r="GG47" s="111"/>
      <c r="GH47" s="111"/>
      <c r="GI47" s="111"/>
      <c r="GJ47" s="111"/>
      <c r="GK47" s="111"/>
      <c r="GL47" s="111"/>
      <c r="GM47" s="111"/>
      <c r="GN47" s="111"/>
      <c r="GO47" s="111"/>
      <c r="GP47" s="111"/>
      <c r="GQ47" s="111"/>
      <c r="GR47" s="111"/>
      <c r="GS47" s="111"/>
      <c r="GT47" s="111"/>
      <c r="GU47" s="111"/>
      <c r="GV47" s="111"/>
      <c r="GW47" s="111"/>
      <c r="GX47" s="111"/>
      <c r="GY47" s="111"/>
      <c r="GZ47" s="111"/>
      <c r="HA47" s="111"/>
      <c r="HB47" s="111"/>
      <c r="HC47" s="111"/>
      <c r="HD47" s="111"/>
      <c r="HE47" s="111"/>
      <c r="HF47" s="111"/>
      <c r="HG47" s="111"/>
      <c r="HH47" s="111"/>
      <c r="HI47" s="111"/>
      <c r="HJ47" s="111"/>
      <c r="HK47" s="111"/>
      <c r="HL47" s="111"/>
      <c r="HM47" s="111"/>
      <c r="HN47" s="111"/>
      <c r="HO47" s="111"/>
      <c r="HP47" s="111"/>
      <c r="HQ47" s="111"/>
      <c r="HR47" s="111"/>
      <c r="HS47" s="111"/>
      <c r="HT47" s="111"/>
      <c r="HU47" s="111"/>
      <c r="HV47" s="111"/>
      <c r="HW47" s="111"/>
      <c r="HX47" s="111"/>
      <c r="HY47" s="111"/>
      <c r="HZ47" s="111"/>
      <c r="IA47" s="111"/>
      <c r="IB47" s="111"/>
      <c r="IC47" s="111"/>
      <c r="ID47" s="111"/>
      <c r="IE47" s="111"/>
      <c r="IF47" s="111"/>
      <c r="IG47" s="111"/>
      <c r="IH47" s="111"/>
      <c r="II47" s="111"/>
      <c r="IJ47" s="111"/>
      <c r="IK47" s="111"/>
      <c r="IL47" s="111"/>
      <c r="IM47" s="111"/>
      <c r="IN47" s="111"/>
      <c r="IO47" s="111"/>
      <c r="IP47" s="111"/>
      <c r="IQ47" s="111"/>
      <c r="IR47" s="111"/>
      <c r="IS47" s="111"/>
      <c r="IT47" s="111"/>
      <c r="IU47" s="111"/>
    </row>
    <row r="48" spans="1:255" s="97" customFormat="1" ht="18" customHeight="1">
      <c r="A48" s="161" t="s">
        <v>177</v>
      </c>
      <c r="B48" s="162"/>
      <c r="C48" s="103" t="s">
        <v>178</v>
      </c>
      <c r="D48" s="73">
        <v>0.02</v>
      </c>
      <c r="E48" s="73"/>
      <c r="F48" s="73">
        <v>0.02</v>
      </c>
      <c r="G48" s="73"/>
      <c r="H48" s="73"/>
      <c r="I48" s="112"/>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11"/>
      <c r="FY48" s="111"/>
      <c r="FZ48" s="111"/>
      <c r="GA48" s="111"/>
      <c r="GB48" s="111"/>
      <c r="GC48" s="111"/>
      <c r="GD48" s="111"/>
      <c r="GE48" s="111"/>
      <c r="GF48" s="111"/>
      <c r="GG48" s="111"/>
      <c r="GH48" s="111"/>
      <c r="GI48" s="111"/>
      <c r="GJ48" s="111"/>
      <c r="GK48" s="111"/>
      <c r="GL48" s="111"/>
      <c r="GM48" s="111"/>
      <c r="GN48" s="111"/>
      <c r="GO48" s="111"/>
      <c r="GP48" s="111"/>
      <c r="GQ48" s="111"/>
      <c r="GR48" s="111"/>
      <c r="GS48" s="111"/>
      <c r="GT48" s="111"/>
      <c r="GU48" s="111"/>
      <c r="GV48" s="111"/>
      <c r="GW48" s="111"/>
      <c r="GX48" s="111"/>
      <c r="GY48" s="111"/>
      <c r="GZ48" s="111"/>
      <c r="HA48" s="111"/>
      <c r="HB48" s="111"/>
      <c r="HC48" s="111"/>
      <c r="HD48" s="111"/>
      <c r="HE48" s="111"/>
      <c r="HF48" s="111"/>
      <c r="HG48" s="111"/>
      <c r="HH48" s="111"/>
      <c r="HI48" s="111"/>
      <c r="HJ48" s="111"/>
      <c r="HK48" s="111"/>
      <c r="HL48" s="111"/>
      <c r="HM48" s="111"/>
      <c r="HN48" s="111"/>
      <c r="HO48" s="111"/>
      <c r="HP48" s="111"/>
      <c r="HQ48" s="111"/>
      <c r="HR48" s="111"/>
      <c r="HS48" s="111"/>
      <c r="HT48" s="111"/>
      <c r="HU48" s="111"/>
      <c r="HV48" s="111"/>
      <c r="HW48" s="111"/>
      <c r="HX48" s="111"/>
      <c r="HY48" s="111"/>
      <c r="HZ48" s="111"/>
      <c r="IA48" s="111"/>
      <c r="IB48" s="111"/>
      <c r="IC48" s="111"/>
      <c r="ID48" s="111"/>
      <c r="IE48" s="111"/>
      <c r="IF48" s="111"/>
      <c r="IG48" s="111"/>
      <c r="IH48" s="111"/>
      <c r="II48" s="111"/>
      <c r="IJ48" s="111"/>
      <c r="IK48" s="111"/>
      <c r="IL48" s="111"/>
      <c r="IM48" s="111"/>
      <c r="IN48" s="111"/>
      <c r="IO48" s="111"/>
      <c r="IP48" s="111"/>
      <c r="IQ48" s="111"/>
      <c r="IR48" s="111"/>
      <c r="IS48" s="111"/>
      <c r="IT48" s="111"/>
      <c r="IU48" s="111"/>
    </row>
    <row r="49" spans="1:255" s="97" customFormat="1" ht="18" customHeight="1">
      <c r="A49" s="161" t="s">
        <v>179</v>
      </c>
      <c r="B49" s="162"/>
      <c r="C49" s="103" t="s">
        <v>180</v>
      </c>
      <c r="D49" s="73">
        <v>0.02</v>
      </c>
      <c r="E49" s="73"/>
      <c r="F49" s="73">
        <v>0.02</v>
      </c>
      <c r="G49" s="73"/>
      <c r="H49" s="73"/>
      <c r="I49" s="112"/>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c r="GH49" s="111"/>
      <c r="GI49" s="111"/>
      <c r="GJ49" s="111"/>
      <c r="GK49" s="111"/>
      <c r="GL49" s="111"/>
      <c r="GM49" s="111"/>
      <c r="GN49" s="111"/>
      <c r="GO49" s="111"/>
      <c r="GP49" s="111"/>
      <c r="GQ49" s="111"/>
      <c r="GR49" s="111"/>
      <c r="GS49" s="111"/>
      <c r="GT49" s="111"/>
      <c r="GU49" s="111"/>
      <c r="GV49" s="111"/>
      <c r="GW49" s="111"/>
      <c r="GX49" s="111"/>
      <c r="GY49" s="111"/>
      <c r="GZ49" s="111"/>
      <c r="HA49" s="111"/>
      <c r="HB49" s="111"/>
      <c r="HC49" s="111"/>
      <c r="HD49" s="111"/>
      <c r="HE49" s="111"/>
      <c r="HF49" s="111"/>
      <c r="HG49" s="111"/>
      <c r="HH49" s="111"/>
      <c r="HI49" s="111"/>
      <c r="HJ49" s="111"/>
      <c r="HK49" s="111"/>
      <c r="HL49" s="111"/>
      <c r="HM49" s="111"/>
      <c r="HN49" s="111"/>
      <c r="HO49" s="111"/>
      <c r="HP49" s="111"/>
      <c r="HQ49" s="111"/>
      <c r="HR49" s="111"/>
      <c r="HS49" s="111"/>
      <c r="HT49" s="111"/>
      <c r="HU49" s="111"/>
      <c r="HV49" s="111"/>
      <c r="HW49" s="111"/>
      <c r="HX49" s="111"/>
      <c r="HY49" s="111"/>
      <c r="HZ49" s="111"/>
      <c r="IA49" s="111"/>
      <c r="IB49" s="111"/>
      <c r="IC49" s="111"/>
      <c r="ID49" s="111"/>
      <c r="IE49" s="111"/>
      <c r="IF49" s="111"/>
      <c r="IG49" s="111"/>
      <c r="IH49" s="111"/>
      <c r="II49" s="111"/>
      <c r="IJ49" s="111"/>
      <c r="IK49" s="111"/>
      <c r="IL49" s="111"/>
      <c r="IM49" s="111"/>
      <c r="IN49" s="111"/>
      <c r="IO49" s="111"/>
      <c r="IP49" s="111"/>
      <c r="IQ49" s="111"/>
      <c r="IR49" s="111"/>
      <c r="IS49" s="111"/>
      <c r="IT49" s="111"/>
      <c r="IU49" s="111"/>
    </row>
    <row r="50" spans="1:255" s="97" customFormat="1" ht="18" customHeight="1">
      <c r="A50" s="161" t="s">
        <v>153</v>
      </c>
      <c r="B50" s="162"/>
      <c r="C50" s="103" t="s">
        <v>154</v>
      </c>
      <c r="D50" s="73">
        <v>28.8</v>
      </c>
      <c r="E50" s="73">
        <v>28.8</v>
      </c>
      <c r="F50" s="73"/>
      <c r="G50" s="73"/>
      <c r="H50" s="73"/>
      <c r="I50" s="112"/>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c r="FL50" s="111"/>
      <c r="FM50" s="111"/>
      <c r="FN50" s="111"/>
      <c r="FO50" s="111"/>
      <c r="FP50" s="111"/>
      <c r="FQ50" s="111"/>
      <c r="FR50" s="111"/>
      <c r="FS50" s="111"/>
      <c r="FT50" s="111"/>
      <c r="FU50" s="111"/>
      <c r="FV50" s="111"/>
      <c r="FW50" s="111"/>
      <c r="FX50" s="111"/>
      <c r="FY50" s="111"/>
      <c r="FZ50" s="111"/>
      <c r="GA50" s="111"/>
      <c r="GB50" s="111"/>
      <c r="GC50" s="111"/>
      <c r="GD50" s="111"/>
      <c r="GE50" s="111"/>
      <c r="GF50" s="111"/>
      <c r="GG50" s="111"/>
      <c r="GH50" s="111"/>
      <c r="GI50" s="111"/>
      <c r="GJ50" s="111"/>
      <c r="GK50" s="111"/>
      <c r="GL50" s="111"/>
      <c r="GM50" s="111"/>
      <c r="GN50" s="111"/>
      <c r="GO50" s="111"/>
      <c r="GP50" s="111"/>
      <c r="GQ50" s="111"/>
      <c r="GR50" s="111"/>
      <c r="GS50" s="111"/>
      <c r="GT50" s="111"/>
      <c r="GU50" s="111"/>
      <c r="GV50" s="111"/>
      <c r="GW50" s="111"/>
      <c r="GX50" s="111"/>
      <c r="GY50" s="111"/>
      <c r="GZ50" s="111"/>
      <c r="HA50" s="111"/>
      <c r="HB50" s="111"/>
      <c r="HC50" s="111"/>
      <c r="HD50" s="111"/>
      <c r="HE50" s="111"/>
      <c r="HF50" s="111"/>
      <c r="HG50" s="111"/>
      <c r="HH50" s="111"/>
      <c r="HI50" s="111"/>
      <c r="HJ50" s="111"/>
      <c r="HK50" s="111"/>
      <c r="HL50" s="111"/>
      <c r="HM50" s="111"/>
      <c r="HN50" s="111"/>
      <c r="HO50" s="111"/>
      <c r="HP50" s="111"/>
      <c r="HQ50" s="111"/>
      <c r="HR50" s="111"/>
      <c r="HS50" s="111"/>
      <c r="HT50" s="111"/>
      <c r="HU50" s="111"/>
      <c r="HV50" s="111"/>
      <c r="HW50" s="111"/>
      <c r="HX50" s="111"/>
      <c r="HY50" s="111"/>
      <c r="HZ50" s="111"/>
      <c r="IA50" s="111"/>
      <c r="IB50" s="111"/>
      <c r="IC50" s="111"/>
      <c r="ID50" s="111"/>
      <c r="IE50" s="111"/>
      <c r="IF50" s="111"/>
      <c r="IG50" s="111"/>
      <c r="IH50" s="111"/>
      <c r="II50" s="111"/>
      <c r="IJ50" s="111"/>
      <c r="IK50" s="111"/>
      <c r="IL50" s="111"/>
      <c r="IM50" s="111"/>
      <c r="IN50" s="111"/>
      <c r="IO50" s="111"/>
      <c r="IP50" s="111"/>
      <c r="IQ50" s="111"/>
      <c r="IR50" s="111"/>
      <c r="IS50" s="111"/>
      <c r="IT50" s="111"/>
      <c r="IU50" s="111"/>
    </row>
    <row r="51" spans="1:255" s="97" customFormat="1" ht="18" customHeight="1">
      <c r="A51" s="161" t="s">
        <v>155</v>
      </c>
      <c r="B51" s="162"/>
      <c r="C51" s="103" t="s">
        <v>156</v>
      </c>
      <c r="D51" s="73">
        <v>28.8</v>
      </c>
      <c r="E51" s="73">
        <v>28.8</v>
      </c>
      <c r="F51" s="73"/>
      <c r="G51" s="73"/>
      <c r="H51" s="73"/>
      <c r="I51" s="112"/>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c r="FK51" s="111"/>
      <c r="FL51" s="111"/>
      <c r="FM51" s="111"/>
      <c r="FN51" s="111"/>
      <c r="FO51" s="111"/>
      <c r="FP51" s="111"/>
      <c r="FQ51" s="111"/>
      <c r="FR51" s="111"/>
      <c r="FS51" s="111"/>
      <c r="FT51" s="111"/>
      <c r="FU51" s="111"/>
      <c r="FV51" s="111"/>
      <c r="FW51" s="111"/>
      <c r="FX51" s="111"/>
      <c r="FY51" s="111"/>
      <c r="FZ51" s="111"/>
      <c r="GA51" s="111"/>
      <c r="GB51" s="111"/>
      <c r="GC51" s="111"/>
      <c r="GD51" s="111"/>
      <c r="GE51" s="111"/>
      <c r="GF51" s="111"/>
      <c r="GG51" s="111"/>
      <c r="GH51" s="111"/>
      <c r="GI51" s="111"/>
      <c r="GJ51" s="111"/>
      <c r="GK51" s="111"/>
      <c r="GL51" s="111"/>
      <c r="GM51" s="111"/>
      <c r="GN51" s="111"/>
      <c r="GO51" s="111"/>
      <c r="GP51" s="111"/>
      <c r="GQ51" s="111"/>
      <c r="GR51" s="111"/>
      <c r="GS51" s="111"/>
      <c r="GT51" s="111"/>
      <c r="GU51" s="111"/>
      <c r="GV51" s="111"/>
      <c r="GW51" s="111"/>
      <c r="GX51" s="111"/>
      <c r="GY51" s="111"/>
      <c r="GZ51" s="111"/>
      <c r="HA51" s="111"/>
      <c r="HB51" s="111"/>
      <c r="HC51" s="111"/>
      <c r="HD51" s="111"/>
      <c r="HE51" s="111"/>
      <c r="HF51" s="111"/>
      <c r="HG51" s="111"/>
      <c r="HH51" s="111"/>
      <c r="HI51" s="111"/>
      <c r="HJ51" s="111"/>
      <c r="HK51" s="111"/>
      <c r="HL51" s="111"/>
      <c r="HM51" s="111"/>
      <c r="HN51" s="111"/>
      <c r="HO51" s="111"/>
      <c r="HP51" s="111"/>
      <c r="HQ51" s="111"/>
      <c r="HR51" s="111"/>
      <c r="HS51" s="111"/>
      <c r="HT51" s="111"/>
      <c r="HU51" s="111"/>
      <c r="HV51" s="111"/>
      <c r="HW51" s="111"/>
      <c r="HX51" s="111"/>
      <c r="HY51" s="111"/>
      <c r="HZ51" s="111"/>
      <c r="IA51" s="111"/>
      <c r="IB51" s="111"/>
      <c r="IC51" s="111"/>
      <c r="ID51" s="111"/>
      <c r="IE51" s="111"/>
      <c r="IF51" s="111"/>
      <c r="IG51" s="111"/>
      <c r="IH51" s="111"/>
      <c r="II51" s="111"/>
      <c r="IJ51" s="111"/>
      <c r="IK51" s="111"/>
      <c r="IL51" s="111"/>
      <c r="IM51" s="111"/>
      <c r="IN51" s="111"/>
      <c r="IO51" s="111"/>
      <c r="IP51" s="111"/>
      <c r="IQ51" s="111"/>
      <c r="IR51" s="111"/>
      <c r="IS51" s="111"/>
      <c r="IT51" s="111"/>
      <c r="IU51" s="111"/>
    </row>
    <row r="52" spans="1:255" s="97" customFormat="1" ht="18" customHeight="1">
      <c r="A52" s="161" t="s">
        <v>157</v>
      </c>
      <c r="B52" s="162"/>
      <c r="C52" s="103" t="s">
        <v>158</v>
      </c>
      <c r="D52" s="73">
        <v>28.8</v>
      </c>
      <c r="E52" s="73">
        <v>28.8</v>
      </c>
      <c r="F52" s="73"/>
      <c r="G52" s="73"/>
      <c r="H52" s="73"/>
      <c r="I52" s="112"/>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1"/>
      <c r="ET52" s="111"/>
      <c r="EU52" s="111"/>
      <c r="EV52" s="111"/>
      <c r="EW52" s="111"/>
      <c r="EX52" s="111"/>
      <c r="EY52" s="111"/>
      <c r="EZ52" s="111"/>
      <c r="FA52" s="111"/>
      <c r="FB52" s="111"/>
      <c r="FC52" s="111"/>
      <c r="FD52" s="111"/>
      <c r="FE52" s="111"/>
      <c r="FF52" s="111"/>
      <c r="FG52" s="111"/>
      <c r="FH52" s="111"/>
      <c r="FI52" s="111"/>
      <c r="FJ52" s="111"/>
      <c r="FK52" s="111"/>
      <c r="FL52" s="111"/>
      <c r="FM52" s="111"/>
      <c r="FN52" s="111"/>
      <c r="FO52" s="111"/>
      <c r="FP52" s="111"/>
      <c r="FQ52" s="111"/>
      <c r="FR52" s="111"/>
      <c r="FS52" s="111"/>
      <c r="FT52" s="111"/>
      <c r="FU52" s="111"/>
      <c r="FV52" s="111"/>
      <c r="FW52" s="111"/>
      <c r="FX52" s="111"/>
      <c r="FY52" s="111"/>
      <c r="FZ52" s="111"/>
      <c r="GA52" s="111"/>
      <c r="GB52" s="111"/>
      <c r="GC52" s="111"/>
      <c r="GD52" s="111"/>
      <c r="GE52" s="111"/>
      <c r="GF52" s="111"/>
      <c r="GG52" s="111"/>
      <c r="GH52" s="111"/>
      <c r="GI52" s="111"/>
      <c r="GJ52" s="111"/>
      <c r="GK52" s="111"/>
      <c r="GL52" s="111"/>
      <c r="GM52" s="111"/>
      <c r="GN52" s="111"/>
      <c r="GO52" s="111"/>
      <c r="GP52" s="111"/>
      <c r="GQ52" s="111"/>
      <c r="GR52" s="111"/>
      <c r="GS52" s="111"/>
      <c r="GT52" s="111"/>
      <c r="GU52" s="111"/>
      <c r="GV52" s="111"/>
      <c r="GW52" s="111"/>
      <c r="GX52" s="111"/>
      <c r="GY52" s="111"/>
      <c r="GZ52" s="111"/>
      <c r="HA52" s="111"/>
      <c r="HB52" s="111"/>
      <c r="HC52" s="111"/>
      <c r="HD52" s="111"/>
      <c r="HE52" s="111"/>
      <c r="HF52" s="111"/>
      <c r="HG52" s="111"/>
      <c r="HH52" s="111"/>
      <c r="HI52" s="111"/>
      <c r="HJ52" s="111"/>
      <c r="HK52" s="111"/>
      <c r="HL52" s="111"/>
      <c r="HM52" s="111"/>
      <c r="HN52" s="111"/>
      <c r="HO52" s="111"/>
      <c r="HP52" s="111"/>
      <c r="HQ52" s="111"/>
      <c r="HR52" s="111"/>
      <c r="HS52" s="111"/>
      <c r="HT52" s="111"/>
      <c r="HU52" s="111"/>
      <c r="HV52" s="111"/>
      <c r="HW52" s="111"/>
      <c r="HX52" s="111"/>
      <c r="HY52" s="111"/>
      <c r="HZ52" s="111"/>
      <c r="IA52" s="111"/>
      <c r="IB52" s="111"/>
      <c r="IC52" s="111"/>
      <c r="ID52" s="111"/>
      <c r="IE52" s="111"/>
      <c r="IF52" s="111"/>
      <c r="IG52" s="111"/>
      <c r="IH52" s="111"/>
      <c r="II52" s="111"/>
      <c r="IJ52" s="111"/>
      <c r="IK52" s="111"/>
      <c r="IL52" s="111"/>
      <c r="IM52" s="111"/>
      <c r="IN52" s="111"/>
      <c r="IO52" s="111"/>
      <c r="IP52" s="111"/>
      <c r="IQ52" s="111"/>
      <c r="IR52" s="111"/>
      <c r="IS52" s="111"/>
      <c r="IT52" s="111"/>
      <c r="IU52" s="111"/>
    </row>
    <row r="53" spans="1:255" s="97" customFormat="1" ht="18" customHeight="1">
      <c r="A53" s="161" t="s">
        <v>181</v>
      </c>
      <c r="B53" s="162"/>
      <c r="C53" s="103" t="s">
        <v>182</v>
      </c>
      <c r="D53" s="73">
        <v>5.09</v>
      </c>
      <c r="E53" s="73"/>
      <c r="F53" s="73">
        <v>5.09</v>
      </c>
      <c r="G53" s="73"/>
      <c r="H53" s="73"/>
      <c r="I53" s="112"/>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c r="FL53" s="111"/>
      <c r="FM53" s="111"/>
      <c r="FN53" s="111"/>
      <c r="FO53" s="111"/>
      <c r="FP53" s="111"/>
      <c r="FQ53" s="111"/>
      <c r="FR53" s="111"/>
      <c r="FS53" s="111"/>
      <c r="FT53" s="111"/>
      <c r="FU53" s="111"/>
      <c r="FV53" s="111"/>
      <c r="FW53" s="111"/>
      <c r="FX53" s="111"/>
      <c r="FY53" s="111"/>
      <c r="FZ53" s="111"/>
      <c r="GA53" s="111"/>
      <c r="GB53" s="111"/>
      <c r="GC53" s="111"/>
      <c r="GD53" s="111"/>
      <c r="GE53" s="111"/>
      <c r="GF53" s="111"/>
      <c r="GG53" s="111"/>
      <c r="GH53" s="111"/>
      <c r="GI53" s="111"/>
      <c r="GJ53" s="111"/>
      <c r="GK53" s="111"/>
      <c r="GL53" s="111"/>
      <c r="GM53" s="111"/>
      <c r="GN53" s="111"/>
      <c r="GO53" s="111"/>
      <c r="GP53" s="111"/>
      <c r="GQ53" s="111"/>
      <c r="GR53" s="111"/>
      <c r="GS53" s="111"/>
      <c r="GT53" s="111"/>
      <c r="GU53" s="111"/>
      <c r="GV53" s="111"/>
      <c r="GW53" s="111"/>
      <c r="GX53" s="111"/>
      <c r="GY53" s="111"/>
      <c r="GZ53" s="111"/>
      <c r="HA53" s="111"/>
      <c r="HB53" s="111"/>
      <c r="HC53" s="111"/>
      <c r="HD53" s="111"/>
      <c r="HE53" s="111"/>
      <c r="HF53" s="111"/>
      <c r="HG53" s="111"/>
      <c r="HH53" s="111"/>
      <c r="HI53" s="111"/>
      <c r="HJ53" s="111"/>
      <c r="HK53" s="111"/>
      <c r="HL53" s="111"/>
      <c r="HM53" s="111"/>
      <c r="HN53" s="111"/>
      <c r="HO53" s="111"/>
      <c r="HP53" s="111"/>
      <c r="HQ53" s="111"/>
      <c r="HR53" s="111"/>
      <c r="HS53" s="111"/>
      <c r="HT53" s="111"/>
      <c r="HU53" s="111"/>
      <c r="HV53" s="111"/>
      <c r="HW53" s="111"/>
      <c r="HX53" s="111"/>
      <c r="HY53" s="111"/>
      <c r="HZ53" s="111"/>
      <c r="IA53" s="111"/>
      <c r="IB53" s="111"/>
      <c r="IC53" s="111"/>
      <c r="ID53" s="111"/>
      <c r="IE53" s="111"/>
      <c r="IF53" s="111"/>
      <c r="IG53" s="111"/>
      <c r="IH53" s="111"/>
      <c r="II53" s="111"/>
      <c r="IJ53" s="111"/>
      <c r="IK53" s="111"/>
      <c r="IL53" s="111"/>
      <c r="IM53" s="111"/>
      <c r="IN53" s="111"/>
      <c r="IO53" s="111"/>
      <c r="IP53" s="111"/>
      <c r="IQ53" s="111"/>
      <c r="IR53" s="111"/>
      <c r="IS53" s="111"/>
      <c r="IT53" s="111"/>
      <c r="IU53" s="111"/>
    </row>
    <row r="54" spans="1:255" s="97" customFormat="1" ht="18" customHeight="1">
      <c r="A54" s="161" t="s">
        <v>183</v>
      </c>
      <c r="B54" s="162"/>
      <c r="C54" s="103" t="s">
        <v>184</v>
      </c>
      <c r="D54" s="73">
        <v>2.83</v>
      </c>
      <c r="E54" s="73"/>
      <c r="F54" s="73">
        <v>2.83</v>
      </c>
      <c r="G54" s="73"/>
      <c r="H54" s="73"/>
      <c r="I54" s="112"/>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c r="FF54" s="111"/>
      <c r="FG54" s="111"/>
      <c r="FH54" s="111"/>
      <c r="FI54" s="111"/>
      <c r="FJ54" s="111"/>
      <c r="FK54" s="111"/>
      <c r="FL54" s="111"/>
      <c r="FM54" s="111"/>
      <c r="FN54" s="111"/>
      <c r="FO54" s="111"/>
      <c r="FP54" s="111"/>
      <c r="FQ54" s="111"/>
      <c r="FR54" s="111"/>
      <c r="FS54" s="111"/>
      <c r="FT54" s="111"/>
      <c r="FU54" s="111"/>
      <c r="FV54" s="111"/>
      <c r="FW54" s="111"/>
      <c r="FX54" s="111"/>
      <c r="FY54" s="111"/>
      <c r="FZ54" s="111"/>
      <c r="GA54" s="111"/>
      <c r="GB54" s="111"/>
      <c r="GC54" s="111"/>
      <c r="GD54" s="111"/>
      <c r="GE54" s="111"/>
      <c r="GF54" s="111"/>
      <c r="GG54" s="111"/>
      <c r="GH54" s="111"/>
      <c r="GI54" s="111"/>
      <c r="GJ54" s="111"/>
      <c r="GK54" s="111"/>
      <c r="GL54" s="111"/>
      <c r="GM54" s="111"/>
      <c r="GN54" s="111"/>
      <c r="GO54" s="111"/>
      <c r="GP54" s="111"/>
      <c r="GQ54" s="111"/>
      <c r="GR54" s="111"/>
      <c r="GS54" s="111"/>
      <c r="GT54" s="111"/>
      <c r="GU54" s="111"/>
      <c r="GV54" s="111"/>
      <c r="GW54" s="111"/>
      <c r="GX54" s="111"/>
      <c r="GY54" s="111"/>
      <c r="GZ54" s="111"/>
      <c r="HA54" s="111"/>
      <c r="HB54" s="111"/>
      <c r="HC54" s="111"/>
      <c r="HD54" s="111"/>
      <c r="HE54" s="111"/>
      <c r="HF54" s="111"/>
      <c r="HG54" s="111"/>
      <c r="HH54" s="111"/>
      <c r="HI54" s="111"/>
      <c r="HJ54" s="111"/>
      <c r="HK54" s="111"/>
      <c r="HL54" s="111"/>
      <c r="HM54" s="111"/>
      <c r="HN54" s="111"/>
      <c r="HO54" s="111"/>
      <c r="HP54" s="111"/>
      <c r="HQ54" s="111"/>
      <c r="HR54" s="111"/>
      <c r="HS54" s="111"/>
      <c r="HT54" s="111"/>
      <c r="HU54" s="111"/>
      <c r="HV54" s="111"/>
      <c r="HW54" s="111"/>
      <c r="HX54" s="111"/>
      <c r="HY54" s="111"/>
      <c r="HZ54" s="111"/>
      <c r="IA54" s="111"/>
      <c r="IB54" s="111"/>
      <c r="IC54" s="111"/>
      <c r="ID54" s="111"/>
      <c r="IE54" s="111"/>
      <c r="IF54" s="111"/>
      <c r="IG54" s="111"/>
      <c r="IH54" s="111"/>
      <c r="II54" s="111"/>
      <c r="IJ54" s="111"/>
      <c r="IK54" s="111"/>
      <c r="IL54" s="111"/>
      <c r="IM54" s="111"/>
      <c r="IN54" s="111"/>
      <c r="IO54" s="111"/>
      <c r="IP54" s="111"/>
      <c r="IQ54" s="111"/>
      <c r="IR54" s="111"/>
      <c r="IS54" s="111"/>
      <c r="IT54" s="111"/>
      <c r="IU54" s="111"/>
    </row>
    <row r="55" spans="1:255" s="97" customFormat="1" ht="18" customHeight="1">
      <c r="A55" s="161" t="s">
        <v>185</v>
      </c>
      <c r="B55" s="162"/>
      <c r="C55" s="103" t="s">
        <v>186</v>
      </c>
      <c r="D55" s="73">
        <v>2.83</v>
      </c>
      <c r="E55" s="73"/>
      <c r="F55" s="73">
        <v>2.83</v>
      </c>
      <c r="G55" s="73"/>
      <c r="H55" s="73"/>
      <c r="I55" s="112"/>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c r="EW55" s="111"/>
      <c r="EX55" s="111"/>
      <c r="EY55" s="111"/>
      <c r="EZ55" s="111"/>
      <c r="FA55" s="111"/>
      <c r="FB55" s="111"/>
      <c r="FC55" s="111"/>
      <c r="FD55" s="111"/>
      <c r="FE55" s="111"/>
      <c r="FF55" s="111"/>
      <c r="FG55" s="111"/>
      <c r="FH55" s="111"/>
      <c r="FI55" s="111"/>
      <c r="FJ55" s="111"/>
      <c r="FK55" s="111"/>
      <c r="FL55" s="111"/>
      <c r="FM55" s="111"/>
      <c r="FN55" s="111"/>
      <c r="FO55" s="111"/>
      <c r="FP55" s="111"/>
      <c r="FQ55" s="111"/>
      <c r="FR55" s="111"/>
      <c r="FS55" s="111"/>
      <c r="FT55" s="111"/>
      <c r="FU55" s="111"/>
      <c r="FV55" s="111"/>
      <c r="FW55" s="111"/>
      <c r="FX55" s="111"/>
      <c r="FY55" s="111"/>
      <c r="FZ55" s="111"/>
      <c r="GA55" s="111"/>
      <c r="GB55" s="111"/>
      <c r="GC55" s="111"/>
      <c r="GD55" s="111"/>
      <c r="GE55" s="111"/>
      <c r="GF55" s="111"/>
      <c r="GG55" s="111"/>
      <c r="GH55" s="111"/>
      <c r="GI55" s="111"/>
      <c r="GJ55" s="111"/>
      <c r="GK55" s="111"/>
      <c r="GL55" s="111"/>
      <c r="GM55" s="111"/>
      <c r="GN55" s="111"/>
      <c r="GO55" s="111"/>
      <c r="GP55" s="111"/>
      <c r="GQ55" s="111"/>
      <c r="GR55" s="111"/>
      <c r="GS55" s="111"/>
      <c r="GT55" s="111"/>
      <c r="GU55" s="111"/>
      <c r="GV55" s="111"/>
      <c r="GW55" s="111"/>
      <c r="GX55" s="111"/>
      <c r="GY55" s="111"/>
      <c r="GZ55" s="111"/>
      <c r="HA55" s="111"/>
      <c r="HB55" s="111"/>
      <c r="HC55" s="111"/>
      <c r="HD55" s="111"/>
      <c r="HE55" s="111"/>
      <c r="HF55" s="111"/>
      <c r="HG55" s="111"/>
      <c r="HH55" s="111"/>
      <c r="HI55" s="111"/>
      <c r="HJ55" s="111"/>
      <c r="HK55" s="111"/>
      <c r="HL55" s="111"/>
      <c r="HM55" s="111"/>
      <c r="HN55" s="111"/>
      <c r="HO55" s="111"/>
      <c r="HP55" s="111"/>
      <c r="HQ55" s="111"/>
      <c r="HR55" s="111"/>
      <c r="HS55" s="111"/>
      <c r="HT55" s="111"/>
      <c r="HU55" s="111"/>
      <c r="HV55" s="111"/>
      <c r="HW55" s="111"/>
      <c r="HX55" s="111"/>
      <c r="HY55" s="111"/>
      <c r="HZ55" s="111"/>
      <c r="IA55" s="111"/>
      <c r="IB55" s="111"/>
      <c r="IC55" s="111"/>
      <c r="ID55" s="111"/>
      <c r="IE55" s="111"/>
      <c r="IF55" s="111"/>
      <c r="IG55" s="111"/>
      <c r="IH55" s="111"/>
      <c r="II55" s="111"/>
      <c r="IJ55" s="111"/>
      <c r="IK55" s="111"/>
      <c r="IL55" s="111"/>
      <c r="IM55" s="111"/>
      <c r="IN55" s="111"/>
      <c r="IO55" s="111"/>
      <c r="IP55" s="111"/>
      <c r="IQ55" s="111"/>
      <c r="IR55" s="111"/>
      <c r="IS55" s="111"/>
      <c r="IT55" s="111"/>
      <c r="IU55" s="111"/>
    </row>
    <row r="56" spans="1:255" s="97" customFormat="1" ht="18" customHeight="1">
      <c r="A56" s="161" t="s">
        <v>187</v>
      </c>
      <c r="B56" s="162"/>
      <c r="C56" s="103" t="s">
        <v>188</v>
      </c>
      <c r="D56" s="73">
        <v>2.26</v>
      </c>
      <c r="E56" s="73"/>
      <c r="F56" s="73">
        <v>2.26</v>
      </c>
      <c r="G56" s="73"/>
      <c r="H56" s="73"/>
      <c r="I56" s="112"/>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1"/>
      <c r="ET56" s="111"/>
      <c r="EU56" s="111"/>
      <c r="EV56" s="111"/>
      <c r="EW56" s="111"/>
      <c r="EX56" s="111"/>
      <c r="EY56" s="111"/>
      <c r="EZ56" s="111"/>
      <c r="FA56" s="111"/>
      <c r="FB56" s="111"/>
      <c r="FC56" s="111"/>
      <c r="FD56" s="111"/>
      <c r="FE56" s="111"/>
      <c r="FF56" s="111"/>
      <c r="FG56" s="111"/>
      <c r="FH56" s="111"/>
      <c r="FI56" s="111"/>
      <c r="FJ56" s="111"/>
      <c r="FK56" s="111"/>
      <c r="FL56" s="111"/>
      <c r="FM56" s="111"/>
      <c r="FN56" s="111"/>
      <c r="FO56" s="111"/>
      <c r="FP56" s="111"/>
      <c r="FQ56" s="111"/>
      <c r="FR56" s="111"/>
      <c r="FS56" s="111"/>
      <c r="FT56" s="111"/>
      <c r="FU56" s="111"/>
      <c r="FV56" s="111"/>
      <c r="FW56" s="111"/>
      <c r="FX56" s="111"/>
      <c r="FY56" s="111"/>
      <c r="FZ56" s="111"/>
      <c r="GA56" s="111"/>
      <c r="GB56" s="111"/>
      <c r="GC56" s="111"/>
      <c r="GD56" s="111"/>
      <c r="GE56" s="111"/>
      <c r="GF56" s="111"/>
      <c r="GG56" s="111"/>
      <c r="GH56" s="111"/>
      <c r="GI56" s="111"/>
      <c r="GJ56" s="111"/>
      <c r="GK56" s="111"/>
      <c r="GL56" s="111"/>
      <c r="GM56" s="111"/>
      <c r="GN56" s="111"/>
      <c r="GO56" s="111"/>
      <c r="GP56" s="111"/>
      <c r="GQ56" s="111"/>
      <c r="GR56" s="111"/>
      <c r="GS56" s="111"/>
      <c r="GT56" s="111"/>
      <c r="GU56" s="111"/>
      <c r="GV56" s="111"/>
      <c r="GW56" s="111"/>
      <c r="GX56" s="111"/>
      <c r="GY56" s="111"/>
      <c r="GZ56" s="111"/>
      <c r="HA56" s="111"/>
      <c r="HB56" s="111"/>
      <c r="HC56" s="111"/>
      <c r="HD56" s="111"/>
      <c r="HE56" s="111"/>
      <c r="HF56" s="111"/>
      <c r="HG56" s="111"/>
      <c r="HH56" s="111"/>
      <c r="HI56" s="111"/>
      <c r="HJ56" s="111"/>
      <c r="HK56" s="111"/>
      <c r="HL56" s="111"/>
      <c r="HM56" s="111"/>
      <c r="HN56" s="111"/>
      <c r="HO56" s="111"/>
      <c r="HP56" s="111"/>
      <c r="HQ56" s="111"/>
      <c r="HR56" s="111"/>
      <c r="HS56" s="111"/>
      <c r="HT56" s="111"/>
      <c r="HU56" s="111"/>
      <c r="HV56" s="111"/>
      <c r="HW56" s="111"/>
      <c r="HX56" s="111"/>
      <c r="HY56" s="111"/>
      <c r="HZ56" s="111"/>
      <c r="IA56" s="111"/>
      <c r="IB56" s="111"/>
      <c r="IC56" s="111"/>
      <c r="ID56" s="111"/>
      <c r="IE56" s="111"/>
      <c r="IF56" s="111"/>
      <c r="IG56" s="111"/>
      <c r="IH56" s="111"/>
      <c r="II56" s="111"/>
      <c r="IJ56" s="111"/>
      <c r="IK56" s="111"/>
      <c r="IL56" s="111"/>
      <c r="IM56" s="111"/>
      <c r="IN56" s="111"/>
      <c r="IO56" s="111"/>
      <c r="IP56" s="111"/>
      <c r="IQ56" s="111"/>
      <c r="IR56" s="111"/>
      <c r="IS56" s="111"/>
      <c r="IT56" s="111"/>
      <c r="IU56" s="111"/>
    </row>
    <row r="57" spans="1:255" s="97" customFormat="1" ht="18" customHeight="1">
      <c r="A57" s="161" t="s">
        <v>189</v>
      </c>
      <c r="B57" s="162"/>
      <c r="C57" s="103" t="s">
        <v>190</v>
      </c>
      <c r="D57" s="73">
        <v>2.26</v>
      </c>
      <c r="E57" s="73"/>
      <c r="F57" s="73">
        <v>2.26</v>
      </c>
      <c r="G57" s="73"/>
      <c r="H57" s="73"/>
      <c r="I57" s="112"/>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c r="FI57" s="111"/>
      <c r="FJ57" s="111"/>
      <c r="FK57" s="111"/>
      <c r="FL57" s="111"/>
      <c r="FM57" s="111"/>
      <c r="FN57" s="111"/>
      <c r="FO57" s="111"/>
      <c r="FP57" s="111"/>
      <c r="FQ57" s="111"/>
      <c r="FR57" s="111"/>
      <c r="FS57" s="111"/>
      <c r="FT57" s="111"/>
      <c r="FU57" s="111"/>
      <c r="FV57" s="111"/>
      <c r="FW57" s="111"/>
      <c r="FX57" s="111"/>
      <c r="FY57" s="111"/>
      <c r="FZ57" s="111"/>
      <c r="GA57" s="111"/>
      <c r="GB57" s="111"/>
      <c r="GC57" s="111"/>
      <c r="GD57" s="111"/>
      <c r="GE57" s="111"/>
      <c r="GF57" s="111"/>
      <c r="GG57" s="111"/>
      <c r="GH57" s="111"/>
      <c r="GI57" s="111"/>
      <c r="GJ57" s="111"/>
      <c r="GK57" s="111"/>
      <c r="GL57" s="111"/>
      <c r="GM57" s="111"/>
      <c r="GN57" s="111"/>
      <c r="GO57" s="111"/>
      <c r="GP57" s="111"/>
      <c r="GQ57" s="111"/>
      <c r="GR57" s="111"/>
      <c r="GS57" s="111"/>
      <c r="GT57" s="111"/>
      <c r="GU57" s="111"/>
      <c r="GV57" s="111"/>
      <c r="GW57" s="111"/>
      <c r="GX57" s="111"/>
      <c r="GY57" s="111"/>
      <c r="GZ57" s="111"/>
      <c r="HA57" s="111"/>
      <c r="HB57" s="111"/>
      <c r="HC57" s="111"/>
      <c r="HD57" s="111"/>
      <c r="HE57" s="111"/>
      <c r="HF57" s="111"/>
      <c r="HG57" s="111"/>
      <c r="HH57" s="111"/>
      <c r="HI57" s="111"/>
      <c r="HJ57" s="111"/>
      <c r="HK57" s="111"/>
      <c r="HL57" s="111"/>
      <c r="HM57" s="111"/>
      <c r="HN57" s="111"/>
      <c r="HO57" s="111"/>
      <c r="HP57" s="111"/>
      <c r="HQ57" s="111"/>
      <c r="HR57" s="111"/>
      <c r="HS57" s="111"/>
      <c r="HT57" s="111"/>
      <c r="HU57" s="111"/>
      <c r="HV57" s="111"/>
      <c r="HW57" s="111"/>
      <c r="HX57" s="111"/>
      <c r="HY57" s="111"/>
      <c r="HZ57" s="111"/>
      <c r="IA57" s="111"/>
      <c r="IB57" s="111"/>
      <c r="IC57" s="111"/>
      <c r="ID57" s="111"/>
      <c r="IE57" s="111"/>
      <c r="IF57" s="111"/>
      <c r="IG57" s="111"/>
      <c r="IH57" s="111"/>
      <c r="II57" s="111"/>
      <c r="IJ57" s="111"/>
      <c r="IK57" s="111"/>
      <c r="IL57" s="111"/>
      <c r="IM57" s="111"/>
      <c r="IN57" s="111"/>
      <c r="IO57" s="111"/>
      <c r="IP57" s="111"/>
      <c r="IQ57" s="111"/>
      <c r="IR57" s="111"/>
      <c r="IS57" s="111"/>
      <c r="IT57" s="111"/>
      <c r="IU57" s="111"/>
    </row>
    <row r="58" spans="1:255" s="97" customFormat="1" ht="18" customHeight="1">
      <c r="A58" s="161" t="s">
        <v>191</v>
      </c>
      <c r="B58" s="162"/>
      <c r="C58" s="103" t="s">
        <v>192</v>
      </c>
      <c r="D58" s="73">
        <v>1.24</v>
      </c>
      <c r="E58" s="73"/>
      <c r="F58" s="73">
        <v>1.24</v>
      </c>
      <c r="G58" s="73"/>
      <c r="H58" s="73"/>
      <c r="I58" s="112"/>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111"/>
      <c r="EX58" s="111"/>
      <c r="EY58" s="111"/>
      <c r="EZ58" s="111"/>
      <c r="FA58" s="111"/>
      <c r="FB58" s="111"/>
      <c r="FC58" s="111"/>
      <c r="FD58" s="111"/>
      <c r="FE58" s="111"/>
      <c r="FF58" s="111"/>
      <c r="FG58" s="111"/>
      <c r="FH58" s="111"/>
      <c r="FI58" s="111"/>
      <c r="FJ58" s="111"/>
      <c r="FK58" s="111"/>
      <c r="FL58" s="111"/>
      <c r="FM58" s="111"/>
      <c r="FN58" s="111"/>
      <c r="FO58" s="111"/>
      <c r="FP58" s="111"/>
      <c r="FQ58" s="111"/>
      <c r="FR58" s="111"/>
      <c r="FS58" s="111"/>
      <c r="FT58" s="111"/>
      <c r="FU58" s="111"/>
      <c r="FV58" s="111"/>
      <c r="FW58" s="111"/>
      <c r="FX58" s="111"/>
      <c r="FY58" s="111"/>
      <c r="FZ58" s="111"/>
      <c r="GA58" s="111"/>
      <c r="GB58" s="111"/>
      <c r="GC58" s="111"/>
      <c r="GD58" s="111"/>
      <c r="GE58" s="111"/>
      <c r="GF58" s="111"/>
      <c r="GG58" s="111"/>
      <c r="GH58" s="111"/>
      <c r="GI58" s="111"/>
      <c r="GJ58" s="111"/>
      <c r="GK58" s="111"/>
      <c r="GL58" s="111"/>
      <c r="GM58" s="111"/>
      <c r="GN58" s="111"/>
      <c r="GO58" s="111"/>
      <c r="GP58" s="111"/>
      <c r="GQ58" s="111"/>
      <c r="GR58" s="111"/>
      <c r="GS58" s="111"/>
      <c r="GT58" s="111"/>
      <c r="GU58" s="111"/>
      <c r="GV58" s="111"/>
      <c r="GW58" s="111"/>
      <c r="GX58" s="111"/>
      <c r="GY58" s="111"/>
      <c r="GZ58" s="111"/>
      <c r="HA58" s="111"/>
      <c r="HB58" s="111"/>
      <c r="HC58" s="111"/>
      <c r="HD58" s="111"/>
      <c r="HE58" s="111"/>
      <c r="HF58" s="111"/>
      <c r="HG58" s="111"/>
      <c r="HH58" s="111"/>
      <c r="HI58" s="111"/>
      <c r="HJ58" s="111"/>
      <c r="HK58" s="111"/>
      <c r="HL58" s="111"/>
      <c r="HM58" s="111"/>
      <c r="HN58" s="111"/>
      <c r="HO58" s="111"/>
      <c r="HP58" s="111"/>
      <c r="HQ58" s="111"/>
      <c r="HR58" s="111"/>
      <c r="HS58" s="111"/>
      <c r="HT58" s="111"/>
      <c r="HU58" s="111"/>
      <c r="HV58" s="111"/>
      <c r="HW58" s="111"/>
      <c r="HX58" s="111"/>
      <c r="HY58" s="111"/>
      <c r="HZ58" s="111"/>
      <c r="IA58" s="111"/>
      <c r="IB58" s="111"/>
      <c r="IC58" s="111"/>
      <c r="ID58" s="111"/>
      <c r="IE58" s="111"/>
      <c r="IF58" s="111"/>
      <c r="IG58" s="111"/>
      <c r="IH58" s="111"/>
      <c r="II58" s="111"/>
      <c r="IJ58" s="111"/>
      <c r="IK58" s="111"/>
      <c r="IL58" s="111"/>
      <c r="IM58" s="111"/>
      <c r="IN58" s="111"/>
      <c r="IO58" s="111"/>
      <c r="IP58" s="111"/>
      <c r="IQ58" s="111"/>
      <c r="IR58" s="111"/>
      <c r="IS58" s="111"/>
      <c r="IT58" s="111"/>
      <c r="IU58" s="111"/>
    </row>
    <row r="59" spans="1:255" s="97" customFormat="1" ht="18" customHeight="1">
      <c r="A59" s="161" t="s">
        <v>193</v>
      </c>
      <c r="B59" s="162"/>
      <c r="C59" s="103" t="s">
        <v>194</v>
      </c>
      <c r="D59" s="73">
        <v>1.24</v>
      </c>
      <c r="E59" s="73"/>
      <c r="F59" s="73">
        <v>1.24</v>
      </c>
      <c r="G59" s="73"/>
      <c r="H59" s="73"/>
      <c r="I59" s="112"/>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c r="FR59" s="111"/>
      <c r="FS59" s="111"/>
      <c r="FT59" s="111"/>
      <c r="FU59" s="111"/>
      <c r="FV59" s="111"/>
      <c r="FW59" s="111"/>
      <c r="FX59" s="111"/>
      <c r="FY59" s="111"/>
      <c r="FZ59" s="111"/>
      <c r="GA59" s="111"/>
      <c r="GB59" s="111"/>
      <c r="GC59" s="111"/>
      <c r="GD59" s="111"/>
      <c r="GE59" s="111"/>
      <c r="GF59" s="111"/>
      <c r="GG59" s="111"/>
      <c r="GH59" s="111"/>
      <c r="GI59" s="111"/>
      <c r="GJ59" s="111"/>
      <c r="GK59" s="111"/>
      <c r="GL59" s="111"/>
      <c r="GM59" s="111"/>
      <c r="GN59" s="111"/>
      <c r="GO59" s="111"/>
      <c r="GP59" s="111"/>
      <c r="GQ59" s="111"/>
      <c r="GR59" s="111"/>
      <c r="GS59" s="111"/>
      <c r="GT59" s="111"/>
      <c r="GU59" s="111"/>
      <c r="GV59" s="111"/>
      <c r="GW59" s="111"/>
      <c r="GX59" s="111"/>
      <c r="GY59" s="111"/>
      <c r="GZ59" s="111"/>
      <c r="HA59" s="111"/>
      <c r="HB59" s="111"/>
      <c r="HC59" s="111"/>
      <c r="HD59" s="111"/>
      <c r="HE59" s="111"/>
      <c r="HF59" s="111"/>
      <c r="HG59" s="111"/>
      <c r="HH59" s="111"/>
      <c r="HI59" s="111"/>
      <c r="HJ59" s="111"/>
      <c r="HK59" s="111"/>
      <c r="HL59" s="111"/>
      <c r="HM59" s="111"/>
      <c r="HN59" s="111"/>
      <c r="HO59" s="111"/>
      <c r="HP59" s="111"/>
      <c r="HQ59" s="111"/>
      <c r="HR59" s="111"/>
      <c r="HS59" s="111"/>
      <c r="HT59" s="111"/>
      <c r="HU59" s="111"/>
      <c r="HV59" s="111"/>
      <c r="HW59" s="111"/>
      <c r="HX59" s="111"/>
      <c r="HY59" s="111"/>
      <c r="HZ59" s="111"/>
      <c r="IA59" s="111"/>
      <c r="IB59" s="111"/>
      <c r="IC59" s="111"/>
      <c r="ID59" s="111"/>
      <c r="IE59" s="111"/>
      <c r="IF59" s="111"/>
      <c r="IG59" s="111"/>
      <c r="IH59" s="111"/>
      <c r="II59" s="111"/>
      <c r="IJ59" s="111"/>
      <c r="IK59" s="111"/>
      <c r="IL59" s="111"/>
      <c r="IM59" s="111"/>
      <c r="IN59" s="111"/>
      <c r="IO59" s="111"/>
      <c r="IP59" s="111"/>
      <c r="IQ59" s="111"/>
      <c r="IR59" s="111"/>
      <c r="IS59" s="111"/>
      <c r="IT59" s="111"/>
      <c r="IU59" s="111"/>
    </row>
    <row r="60" spans="1:255" s="97" customFormat="1" ht="18" customHeight="1">
      <c r="A60" s="161" t="s">
        <v>195</v>
      </c>
      <c r="B60" s="162"/>
      <c r="C60" s="103" t="s">
        <v>196</v>
      </c>
      <c r="D60" s="73">
        <v>1.24</v>
      </c>
      <c r="E60" s="73"/>
      <c r="F60" s="73">
        <v>1.24</v>
      </c>
      <c r="G60" s="73"/>
      <c r="H60" s="73"/>
      <c r="I60" s="112"/>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c r="EW60" s="111"/>
      <c r="EX60" s="111"/>
      <c r="EY60" s="111"/>
      <c r="EZ60" s="111"/>
      <c r="FA60" s="111"/>
      <c r="FB60" s="111"/>
      <c r="FC60" s="111"/>
      <c r="FD60" s="111"/>
      <c r="FE60" s="111"/>
      <c r="FF60" s="111"/>
      <c r="FG60" s="111"/>
      <c r="FH60" s="111"/>
      <c r="FI60" s="111"/>
      <c r="FJ60" s="111"/>
      <c r="FK60" s="111"/>
      <c r="FL60" s="111"/>
      <c r="FM60" s="111"/>
      <c r="FN60" s="111"/>
      <c r="FO60" s="111"/>
      <c r="FP60" s="111"/>
      <c r="FQ60" s="111"/>
      <c r="FR60" s="111"/>
      <c r="FS60" s="111"/>
      <c r="FT60" s="111"/>
      <c r="FU60" s="111"/>
      <c r="FV60" s="111"/>
      <c r="FW60" s="111"/>
      <c r="FX60" s="111"/>
      <c r="FY60" s="111"/>
      <c r="FZ60" s="111"/>
      <c r="GA60" s="111"/>
      <c r="GB60" s="111"/>
      <c r="GC60" s="111"/>
      <c r="GD60" s="111"/>
      <c r="GE60" s="111"/>
      <c r="GF60" s="111"/>
      <c r="GG60" s="111"/>
      <c r="GH60" s="111"/>
      <c r="GI60" s="111"/>
      <c r="GJ60" s="111"/>
      <c r="GK60" s="111"/>
      <c r="GL60" s="111"/>
      <c r="GM60" s="111"/>
      <c r="GN60" s="111"/>
      <c r="GO60" s="111"/>
      <c r="GP60" s="111"/>
      <c r="GQ60" s="111"/>
      <c r="GR60" s="111"/>
      <c r="GS60" s="111"/>
      <c r="GT60" s="111"/>
      <c r="GU60" s="111"/>
      <c r="GV60" s="111"/>
      <c r="GW60" s="111"/>
      <c r="GX60" s="111"/>
      <c r="GY60" s="111"/>
      <c r="GZ60" s="111"/>
      <c r="HA60" s="111"/>
      <c r="HB60" s="111"/>
      <c r="HC60" s="111"/>
      <c r="HD60" s="111"/>
      <c r="HE60" s="111"/>
      <c r="HF60" s="111"/>
      <c r="HG60" s="111"/>
      <c r="HH60" s="111"/>
      <c r="HI60" s="111"/>
      <c r="HJ60" s="111"/>
      <c r="HK60" s="111"/>
      <c r="HL60" s="111"/>
      <c r="HM60" s="111"/>
      <c r="HN60" s="111"/>
      <c r="HO60" s="111"/>
      <c r="HP60" s="111"/>
      <c r="HQ60" s="111"/>
      <c r="HR60" s="111"/>
      <c r="HS60" s="111"/>
      <c r="HT60" s="111"/>
      <c r="HU60" s="111"/>
      <c r="HV60" s="111"/>
      <c r="HW60" s="111"/>
      <c r="HX60" s="111"/>
      <c r="HY60" s="111"/>
      <c r="HZ60" s="111"/>
      <c r="IA60" s="111"/>
      <c r="IB60" s="111"/>
      <c r="IC60" s="111"/>
      <c r="ID60" s="111"/>
      <c r="IE60" s="111"/>
      <c r="IF60" s="111"/>
      <c r="IG60" s="111"/>
      <c r="IH60" s="111"/>
      <c r="II60" s="111"/>
      <c r="IJ60" s="111"/>
      <c r="IK60" s="111"/>
      <c r="IL60" s="111"/>
      <c r="IM60" s="111"/>
      <c r="IN60" s="111"/>
      <c r="IO60" s="111"/>
      <c r="IP60" s="111"/>
      <c r="IQ60" s="111"/>
      <c r="IR60" s="111"/>
      <c r="IS60" s="111"/>
      <c r="IT60" s="111"/>
      <c r="IU60" s="111"/>
    </row>
    <row r="61" spans="1:255" s="97" customFormat="1" ht="18" customHeight="1">
      <c r="A61" s="161" t="s">
        <v>197</v>
      </c>
      <c r="B61" s="162"/>
      <c r="C61" s="103" t="s">
        <v>198</v>
      </c>
      <c r="D61" s="73">
        <v>27.13</v>
      </c>
      <c r="E61" s="73"/>
      <c r="F61" s="73">
        <v>27.13</v>
      </c>
      <c r="G61" s="73"/>
      <c r="H61" s="73"/>
      <c r="I61" s="112"/>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row>
    <row r="62" spans="1:255" s="97" customFormat="1" ht="18" customHeight="1">
      <c r="A62" s="161" t="s">
        <v>199</v>
      </c>
      <c r="B62" s="162"/>
      <c r="C62" s="103" t="s">
        <v>200</v>
      </c>
      <c r="D62" s="73">
        <v>4.52</v>
      </c>
      <c r="E62" s="73"/>
      <c r="F62" s="73">
        <v>4.52</v>
      </c>
      <c r="G62" s="73"/>
      <c r="H62" s="73"/>
      <c r="I62" s="112"/>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row>
    <row r="63" spans="1:255" s="97" customFormat="1" ht="18" customHeight="1">
      <c r="A63" s="161" t="s">
        <v>201</v>
      </c>
      <c r="B63" s="162"/>
      <c r="C63" s="103" t="s">
        <v>202</v>
      </c>
      <c r="D63" s="73">
        <v>4.52</v>
      </c>
      <c r="E63" s="73"/>
      <c r="F63" s="73">
        <v>4.52</v>
      </c>
      <c r="G63" s="73"/>
      <c r="H63" s="73"/>
      <c r="I63" s="112"/>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row>
    <row r="64" spans="1:255" s="97" customFormat="1" ht="18" customHeight="1">
      <c r="A64" s="161" t="s">
        <v>203</v>
      </c>
      <c r="B64" s="162"/>
      <c r="C64" s="103" t="s">
        <v>204</v>
      </c>
      <c r="D64" s="73">
        <v>22.61</v>
      </c>
      <c r="E64" s="73"/>
      <c r="F64" s="73">
        <v>22.61</v>
      </c>
      <c r="G64" s="73"/>
      <c r="H64" s="73"/>
      <c r="I64" s="112"/>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111"/>
      <c r="EX64" s="111"/>
      <c r="EY64" s="111"/>
      <c r="EZ64" s="111"/>
      <c r="FA64" s="111"/>
      <c r="FB64" s="111"/>
      <c r="FC64" s="111"/>
      <c r="FD64" s="111"/>
      <c r="FE64" s="111"/>
      <c r="FF64" s="111"/>
      <c r="FG64" s="111"/>
      <c r="FH64" s="111"/>
      <c r="FI64" s="111"/>
      <c r="FJ64" s="111"/>
      <c r="FK64" s="111"/>
      <c r="FL64" s="111"/>
      <c r="FM64" s="111"/>
      <c r="FN64" s="111"/>
      <c r="FO64" s="111"/>
      <c r="FP64" s="111"/>
      <c r="FQ64" s="111"/>
      <c r="FR64" s="111"/>
      <c r="FS64" s="111"/>
      <c r="FT64" s="111"/>
      <c r="FU64" s="111"/>
      <c r="FV64" s="111"/>
      <c r="FW64" s="111"/>
      <c r="FX64" s="111"/>
      <c r="FY64" s="111"/>
      <c r="FZ64" s="111"/>
      <c r="GA64" s="111"/>
      <c r="GB64" s="111"/>
      <c r="GC64" s="111"/>
      <c r="GD64" s="111"/>
      <c r="GE64" s="111"/>
      <c r="GF64" s="111"/>
      <c r="GG64" s="111"/>
      <c r="GH64" s="111"/>
      <c r="GI64" s="111"/>
      <c r="GJ64" s="111"/>
      <c r="GK64" s="111"/>
      <c r="GL64" s="111"/>
      <c r="GM64" s="111"/>
      <c r="GN64" s="111"/>
      <c r="GO64" s="111"/>
      <c r="GP64" s="111"/>
      <c r="GQ64" s="111"/>
      <c r="GR64" s="111"/>
      <c r="GS64" s="111"/>
      <c r="GT64" s="111"/>
      <c r="GU64" s="111"/>
      <c r="GV64" s="111"/>
      <c r="GW64" s="111"/>
      <c r="GX64" s="111"/>
      <c r="GY64" s="111"/>
      <c r="GZ64" s="111"/>
      <c r="HA64" s="111"/>
      <c r="HB64" s="111"/>
      <c r="HC64" s="111"/>
      <c r="HD64" s="111"/>
      <c r="HE64" s="111"/>
      <c r="HF64" s="111"/>
      <c r="HG64" s="111"/>
      <c r="HH64" s="111"/>
      <c r="HI64" s="111"/>
      <c r="HJ64" s="111"/>
      <c r="HK64" s="111"/>
      <c r="HL64" s="111"/>
      <c r="HM64" s="111"/>
      <c r="HN64" s="111"/>
      <c r="HO64" s="111"/>
      <c r="HP64" s="111"/>
      <c r="HQ64" s="111"/>
      <c r="HR64" s="111"/>
      <c r="HS64" s="111"/>
      <c r="HT64" s="111"/>
      <c r="HU64" s="111"/>
      <c r="HV64" s="111"/>
      <c r="HW64" s="111"/>
      <c r="HX64" s="111"/>
      <c r="HY64" s="111"/>
      <c r="HZ64" s="111"/>
      <c r="IA64" s="111"/>
      <c r="IB64" s="111"/>
      <c r="IC64" s="111"/>
      <c r="ID64" s="111"/>
      <c r="IE64" s="111"/>
      <c r="IF64" s="111"/>
      <c r="IG64" s="111"/>
      <c r="IH64" s="111"/>
      <c r="II64" s="111"/>
      <c r="IJ64" s="111"/>
      <c r="IK64" s="111"/>
      <c r="IL64" s="111"/>
      <c r="IM64" s="111"/>
      <c r="IN64" s="111"/>
      <c r="IO64" s="111"/>
      <c r="IP64" s="111"/>
      <c r="IQ64" s="111"/>
      <c r="IR64" s="111"/>
      <c r="IS64" s="111"/>
      <c r="IT64" s="111"/>
      <c r="IU64" s="111"/>
    </row>
    <row r="65" spans="1:255" s="97" customFormat="1" ht="18" customHeight="1">
      <c r="A65" s="161" t="s">
        <v>205</v>
      </c>
      <c r="B65" s="162"/>
      <c r="C65" s="103" t="s">
        <v>206</v>
      </c>
      <c r="D65" s="73">
        <v>22.61</v>
      </c>
      <c r="E65" s="73"/>
      <c r="F65" s="73">
        <v>22.61</v>
      </c>
      <c r="G65" s="73"/>
      <c r="H65" s="73"/>
      <c r="I65" s="112"/>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c r="EW65" s="111"/>
      <c r="EX65" s="111"/>
      <c r="EY65" s="111"/>
      <c r="EZ65" s="111"/>
      <c r="FA65" s="111"/>
      <c r="FB65" s="111"/>
      <c r="FC65" s="111"/>
      <c r="FD65" s="111"/>
      <c r="FE65" s="111"/>
      <c r="FF65" s="111"/>
      <c r="FG65" s="111"/>
      <c r="FH65" s="111"/>
      <c r="FI65" s="111"/>
      <c r="FJ65" s="111"/>
      <c r="FK65" s="111"/>
      <c r="FL65" s="111"/>
      <c r="FM65" s="111"/>
      <c r="FN65" s="111"/>
      <c r="FO65" s="111"/>
      <c r="FP65" s="111"/>
      <c r="FQ65" s="111"/>
      <c r="FR65" s="111"/>
      <c r="FS65" s="111"/>
      <c r="FT65" s="111"/>
      <c r="FU65" s="111"/>
      <c r="FV65" s="111"/>
      <c r="FW65" s="111"/>
      <c r="FX65" s="111"/>
      <c r="FY65" s="111"/>
      <c r="FZ65" s="111"/>
      <c r="GA65" s="111"/>
      <c r="GB65" s="111"/>
      <c r="GC65" s="111"/>
      <c r="GD65" s="111"/>
      <c r="GE65" s="111"/>
      <c r="GF65" s="111"/>
      <c r="GG65" s="111"/>
      <c r="GH65" s="111"/>
      <c r="GI65" s="111"/>
      <c r="GJ65" s="111"/>
      <c r="GK65" s="111"/>
      <c r="GL65" s="111"/>
      <c r="GM65" s="111"/>
      <c r="GN65" s="111"/>
      <c r="GO65" s="111"/>
      <c r="GP65" s="111"/>
      <c r="GQ65" s="111"/>
      <c r="GR65" s="111"/>
      <c r="GS65" s="111"/>
      <c r="GT65" s="111"/>
      <c r="GU65" s="111"/>
      <c r="GV65" s="111"/>
      <c r="GW65" s="111"/>
      <c r="GX65" s="111"/>
      <c r="GY65" s="111"/>
      <c r="GZ65" s="111"/>
      <c r="HA65" s="111"/>
      <c r="HB65" s="111"/>
      <c r="HC65" s="111"/>
      <c r="HD65" s="111"/>
      <c r="HE65" s="111"/>
      <c r="HF65" s="111"/>
      <c r="HG65" s="111"/>
      <c r="HH65" s="111"/>
      <c r="HI65" s="111"/>
      <c r="HJ65" s="111"/>
      <c r="HK65" s="111"/>
      <c r="HL65" s="111"/>
      <c r="HM65" s="111"/>
      <c r="HN65" s="111"/>
      <c r="HO65" s="111"/>
      <c r="HP65" s="111"/>
      <c r="HQ65" s="111"/>
      <c r="HR65" s="111"/>
      <c r="HS65" s="111"/>
      <c r="HT65" s="111"/>
      <c r="HU65" s="111"/>
      <c r="HV65" s="111"/>
      <c r="HW65" s="111"/>
      <c r="HX65" s="111"/>
      <c r="HY65" s="111"/>
      <c r="HZ65" s="111"/>
      <c r="IA65" s="111"/>
      <c r="IB65" s="111"/>
      <c r="IC65" s="111"/>
      <c r="ID65" s="111"/>
      <c r="IE65" s="111"/>
      <c r="IF65" s="111"/>
      <c r="IG65" s="111"/>
      <c r="IH65" s="111"/>
      <c r="II65" s="111"/>
      <c r="IJ65" s="111"/>
      <c r="IK65" s="111"/>
      <c r="IL65" s="111"/>
      <c r="IM65" s="111"/>
      <c r="IN65" s="111"/>
      <c r="IO65" s="111"/>
      <c r="IP65" s="111"/>
      <c r="IQ65" s="111"/>
      <c r="IR65" s="111"/>
      <c r="IS65" s="111"/>
      <c r="IT65" s="111"/>
      <c r="IU65" s="111"/>
    </row>
    <row r="66" spans="1:255" s="97" customFormat="1" ht="18" customHeight="1">
      <c r="A66" s="161" t="s">
        <v>207</v>
      </c>
      <c r="B66" s="162"/>
      <c r="C66" s="103" t="s">
        <v>208</v>
      </c>
      <c r="D66" s="73">
        <v>4.12</v>
      </c>
      <c r="E66" s="73"/>
      <c r="F66" s="73">
        <v>4.12</v>
      </c>
      <c r="G66" s="73"/>
      <c r="H66" s="73"/>
      <c r="I66" s="112"/>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c r="EP66" s="111"/>
      <c r="EQ66" s="111"/>
      <c r="ER66" s="111"/>
      <c r="ES66" s="111"/>
      <c r="ET66" s="111"/>
      <c r="EU66" s="111"/>
      <c r="EV66" s="111"/>
      <c r="EW66" s="111"/>
      <c r="EX66" s="111"/>
      <c r="EY66" s="111"/>
      <c r="EZ66" s="111"/>
      <c r="FA66" s="111"/>
      <c r="FB66" s="111"/>
      <c r="FC66" s="111"/>
      <c r="FD66" s="111"/>
      <c r="FE66" s="111"/>
      <c r="FF66" s="111"/>
      <c r="FG66" s="111"/>
      <c r="FH66" s="111"/>
      <c r="FI66" s="111"/>
      <c r="FJ66" s="111"/>
      <c r="FK66" s="111"/>
      <c r="FL66" s="111"/>
      <c r="FM66" s="111"/>
      <c r="FN66" s="111"/>
      <c r="FO66" s="111"/>
      <c r="FP66" s="111"/>
      <c r="FQ66" s="111"/>
      <c r="FR66" s="111"/>
      <c r="FS66" s="111"/>
      <c r="FT66" s="111"/>
      <c r="FU66" s="111"/>
      <c r="FV66" s="111"/>
      <c r="FW66" s="111"/>
      <c r="FX66" s="111"/>
      <c r="FY66" s="111"/>
      <c r="FZ66" s="111"/>
      <c r="GA66" s="111"/>
      <c r="GB66" s="111"/>
      <c r="GC66" s="111"/>
      <c r="GD66" s="111"/>
      <c r="GE66" s="111"/>
      <c r="GF66" s="111"/>
      <c r="GG66" s="111"/>
      <c r="GH66" s="111"/>
      <c r="GI66" s="111"/>
      <c r="GJ66" s="111"/>
      <c r="GK66" s="111"/>
      <c r="GL66" s="111"/>
      <c r="GM66" s="111"/>
      <c r="GN66" s="111"/>
      <c r="GO66" s="111"/>
      <c r="GP66" s="111"/>
      <c r="GQ66" s="111"/>
      <c r="GR66" s="111"/>
      <c r="GS66" s="111"/>
      <c r="GT66" s="111"/>
      <c r="GU66" s="111"/>
      <c r="GV66" s="111"/>
      <c r="GW66" s="111"/>
      <c r="GX66" s="111"/>
      <c r="GY66" s="111"/>
      <c r="GZ66" s="111"/>
      <c r="HA66" s="111"/>
      <c r="HB66" s="111"/>
      <c r="HC66" s="111"/>
      <c r="HD66" s="111"/>
      <c r="HE66" s="111"/>
      <c r="HF66" s="111"/>
      <c r="HG66" s="111"/>
      <c r="HH66" s="111"/>
      <c r="HI66" s="111"/>
      <c r="HJ66" s="111"/>
      <c r="HK66" s="111"/>
      <c r="HL66" s="111"/>
      <c r="HM66" s="111"/>
      <c r="HN66" s="111"/>
      <c r="HO66" s="111"/>
      <c r="HP66" s="111"/>
      <c r="HQ66" s="111"/>
      <c r="HR66" s="111"/>
      <c r="HS66" s="111"/>
      <c r="HT66" s="111"/>
      <c r="HU66" s="111"/>
      <c r="HV66" s="111"/>
      <c r="HW66" s="111"/>
      <c r="HX66" s="111"/>
      <c r="HY66" s="111"/>
      <c r="HZ66" s="111"/>
      <c r="IA66" s="111"/>
      <c r="IB66" s="111"/>
      <c r="IC66" s="111"/>
      <c r="ID66" s="111"/>
      <c r="IE66" s="111"/>
      <c r="IF66" s="111"/>
      <c r="IG66" s="111"/>
      <c r="IH66" s="111"/>
      <c r="II66" s="111"/>
      <c r="IJ66" s="111"/>
      <c r="IK66" s="111"/>
      <c r="IL66" s="111"/>
      <c r="IM66" s="111"/>
      <c r="IN66" s="111"/>
      <c r="IO66" s="111"/>
      <c r="IP66" s="111"/>
      <c r="IQ66" s="111"/>
      <c r="IR66" s="111"/>
      <c r="IS66" s="111"/>
      <c r="IT66" s="111"/>
      <c r="IU66" s="111"/>
    </row>
    <row r="67" spans="1:255" s="97" customFormat="1" ht="18" customHeight="1">
      <c r="A67" s="161" t="s">
        <v>209</v>
      </c>
      <c r="B67" s="162"/>
      <c r="C67" s="103" t="s">
        <v>210</v>
      </c>
      <c r="D67" s="73">
        <v>4.12</v>
      </c>
      <c r="E67" s="73"/>
      <c r="F67" s="73">
        <v>4.12</v>
      </c>
      <c r="G67" s="73"/>
      <c r="H67" s="73"/>
      <c r="I67" s="112"/>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111"/>
      <c r="EX67" s="111"/>
      <c r="EY67" s="111"/>
      <c r="EZ67" s="111"/>
      <c r="FA67" s="111"/>
      <c r="FB67" s="111"/>
      <c r="FC67" s="111"/>
      <c r="FD67" s="111"/>
      <c r="FE67" s="111"/>
      <c r="FF67" s="111"/>
      <c r="FG67" s="111"/>
      <c r="FH67" s="111"/>
      <c r="FI67" s="111"/>
      <c r="FJ67" s="111"/>
      <c r="FK67" s="111"/>
      <c r="FL67" s="111"/>
      <c r="FM67" s="111"/>
      <c r="FN67" s="111"/>
      <c r="FO67" s="111"/>
      <c r="FP67" s="111"/>
      <c r="FQ67" s="111"/>
      <c r="FR67" s="111"/>
      <c r="FS67" s="111"/>
      <c r="FT67" s="111"/>
      <c r="FU67" s="111"/>
      <c r="FV67" s="111"/>
      <c r="FW67" s="111"/>
      <c r="FX67" s="111"/>
      <c r="FY67" s="111"/>
      <c r="FZ67" s="111"/>
      <c r="GA67" s="111"/>
      <c r="GB67" s="111"/>
      <c r="GC67" s="111"/>
      <c r="GD67" s="111"/>
      <c r="GE67" s="111"/>
      <c r="GF67" s="111"/>
      <c r="GG67" s="111"/>
      <c r="GH67" s="111"/>
      <c r="GI67" s="111"/>
      <c r="GJ67" s="111"/>
      <c r="GK67" s="111"/>
      <c r="GL67" s="111"/>
      <c r="GM67" s="111"/>
      <c r="GN67" s="111"/>
      <c r="GO67" s="111"/>
      <c r="GP67" s="111"/>
      <c r="GQ67" s="111"/>
      <c r="GR67" s="111"/>
      <c r="GS67" s="111"/>
      <c r="GT67" s="111"/>
      <c r="GU67" s="111"/>
      <c r="GV67" s="111"/>
      <c r="GW67" s="111"/>
      <c r="GX67" s="111"/>
      <c r="GY67" s="111"/>
      <c r="GZ67" s="111"/>
      <c r="HA67" s="111"/>
      <c r="HB67" s="111"/>
      <c r="HC67" s="111"/>
      <c r="HD67" s="111"/>
      <c r="HE67" s="111"/>
      <c r="HF67" s="111"/>
      <c r="HG67" s="111"/>
      <c r="HH67" s="111"/>
      <c r="HI67" s="111"/>
      <c r="HJ67" s="111"/>
      <c r="HK67" s="111"/>
      <c r="HL67" s="111"/>
      <c r="HM67" s="111"/>
      <c r="HN67" s="111"/>
      <c r="HO67" s="111"/>
      <c r="HP67" s="111"/>
      <c r="HQ67" s="111"/>
      <c r="HR67" s="111"/>
      <c r="HS67" s="111"/>
      <c r="HT67" s="111"/>
      <c r="HU67" s="111"/>
      <c r="HV67" s="111"/>
      <c r="HW67" s="111"/>
      <c r="HX67" s="111"/>
      <c r="HY67" s="111"/>
      <c r="HZ67" s="111"/>
      <c r="IA67" s="111"/>
      <c r="IB67" s="111"/>
      <c r="IC67" s="111"/>
      <c r="ID67" s="111"/>
      <c r="IE67" s="111"/>
      <c r="IF67" s="111"/>
      <c r="IG67" s="111"/>
      <c r="IH67" s="111"/>
      <c r="II67" s="111"/>
      <c r="IJ67" s="111"/>
      <c r="IK67" s="111"/>
      <c r="IL67" s="111"/>
      <c r="IM67" s="111"/>
      <c r="IN67" s="111"/>
      <c r="IO67" s="111"/>
      <c r="IP67" s="111"/>
      <c r="IQ67" s="111"/>
      <c r="IR67" s="111"/>
      <c r="IS67" s="111"/>
      <c r="IT67" s="111"/>
      <c r="IU67" s="111"/>
    </row>
    <row r="68" spans="1:255" s="97" customFormat="1" ht="18" customHeight="1">
      <c r="A68" s="161" t="s">
        <v>211</v>
      </c>
      <c r="B68" s="162"/>
      <c r="C68" s="103" t="s">
        <v>212</v>
      </c>
      <c r="D68" s="73">
        <v>4.12</v>
      </c>
      <c r="E68" s="73"/>
      <c r="F68" s="73">
        <v>4.12</v>
      </c>
      <c r="G68" s="73"/>
      <c r="H68" s="73"/>
      <c r="I68" s="112"/>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c r="EW68" s="111"/>
      <c r="EX68" s="111"/>
      <c r="EY68" s="111"/>
      <c r="EZ68" s="111"/>
      <c r="FA68" s="111"/>
      <c r="FB68" s="111"/>
      <c r="FC68" s="111"/>
      <c r="FD68" s="111"/>
      <c r="FE68" s="111"/>
      <c r="FF68" s="111"/>
      <c r="FG68" s="111"/>
      <c r="FH68" s="111"/>
      <c r="FI68" s="111"/>
      <c r="FJ68" s="111"/>
      <c r="FK68" s="111"/>
      <c r="FL68" s="111"/>
      <c r="FM68" s="111"/>
      <c r="FN68" s="111"/>
      <c r="FO68" s="111"/>
      <c r="FP68" s="111"/>
      <c r="FQ68" s="111"/>
      <c r="FR68" s="111"/>
      <c r="FS68" s="111"/>
      <c r="FT68" s="111"/>
      <c r="FU68" s="111"/>
      <c r="FV68" s="111"/>
      <c r="FW68" s="111"/>
      <c r="FX68" s="111"/>
      <c r="FY68" s="111"/>
      <c r="FZ68" s="111"/>
      <c r="GA68" s="111"/>
      <c r="GB68" s="111"/>
      <c r="GC68" s="111"/>
      <c r="GD68" s="111"/>
      <c r="GE68" s="111"/>
      <c r="GF68" s="111"/>
      <c r="GG68" s="111"/>
      <c r="GH68" s="111"/>
      <c r="GI68" s="111"/>
      <c r="GJ68" s="111"/>
      <c r="GK68" s="111"/>
      <c r="GL68" s="111"/>
      <c r="GM68" s="111"/>
      <c r="GN68" s="111"/>
      <c r="GO68" s="111"/>
      <c r="GP68" s="111"/>
      <c r="GQ68" s="111"/>
      <c r="GR68" s="111"/>
      <c r="GS68" s="111"/>
      <c r="GT68" s="111"/>
      <c r="GU68" s="111"/>
      <c r="GV68" s="111"/>
      <c r="GW68" s="111"/>
      <c r="GX68" s="111"/>
      <c r="GY68" s="111"/>
      <c r="GZ68" s="111"/>
      <c r="HA68" s="111"/>
      <c r="HB68" s="111"/>
      <c r="HC68" s="111"/>
      <c r="HD68" s="111"/>
      <c r="HE68" s="111"/>
      <c r="HF68" s="111"/>
      <c r="HG68" s="111"/>
      <c r="HH68" s="111"/>
      <c r="HI68" s="111"/>
      <c r="HJ68" s="111"/>
      <c r="HK68" s="111"/>
      <c r="HL68" s="111"/>
      <c r="HM68" s="111"/>
      <c r="HN68" s="111"/>
      <c r="HO68" s="111"/>
      <c r="HP68" s="111"/>
      <c r="HQ68" s="111"/>
      <c r="HR68" s="111"/>
      <c r="HS68" s="111"/>
      <c r="HT68" s="111"/>
      <c r="HU68" s="111"/>
      <c r="HV68" s="111"/>
      <c r="HW68" s="111"/>
      <c r="HX68" s="111"/>
      <c r="HY68" s="111"/>
      <c r="HZ68" s="111"/>
      <c r="IA68" s="111"/>
      <c r="IB68" s="111"/>
      <c r="IC68" s="111"/>
      <c r="ID68" s="111"/>
      <c r="IE68" s="111"/>
      <c r="IF68" s="111"/>
      <c r="IG68" s="111"/>
      <c r="IH68" s="111"/>
      <c r="II68" s="111"/>
      <c r="IJ68" s="111"/>
      <c r="IK68" s="111"/>
      <c r="IL68" s="111"/>
      <c r="IM68" s="111"/>
      <c r="IN68" s="111"/>
      <c r="IO68" s="111"/>
      <c r="IP68" s="111"/>
      <c r="IQ68" s="111"/>
      <c r="IR68" s="111"/>
      <c r="IS68" s="111"/>
      <c r="IT68" s="111"/>
      <c r="IU68" s="111"/>
    </row>
    <row r="69" spans="1:255" s="97" customFormat="1" ht="18" customHeight="1">
      <c r="A69" s="161" t="s">
        <v>159</v>
      </c>
      <c r="B69" s="162"/>
      <c r="C69" s="103" t="s">
        <v>160</v>
      </c>
      <c r="D69" s="73">
        <v>78.45</v>
      </c>
      <c r="E69" s="73">
        <v>78.45</v>
      </c>
      <c r="F69" s="73"/>
      <c r="G69" s="73"/>
      <c r="H69" s="73"/>
      <c r="I69" s="112"/>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c r="EW69" s="111"/>
      <c r="EX69" s="111"/>
      <c r="EY69" s="111"/>
      <c r="EZ69" s="111"/>
      <c r="FA69" s="111"/>
      <c r="FB69" s="111"/>
      <c r="FC69" s="111"/>
      <c r="FD69" s="111"/>
      <c r="FE69" s="111"/>
      <c r="FF69" s="111"/>
      <c r="FG69" s="111"/>
      <c r="FH69" s="111"/>
      <c r="FI69" s="111"/>
      <c r="FJ69" s="111"/>
      <c r="FK69" s="111"/>
      <c r="FL69" s="111"/>
      <c r="FM69" s="111"/>
      <c r="FN69" s="111"/>
      <c r="FO69" s="111"/>
      <c r="FP69" s="111"/>
      <c r="FQ69" s="111"/>
      <c r="FR69" s="111"/>
      <c r="FS69" s="111"/>
      <c r="FT69" s="111"/>
      <c r="FU69" s="111"/>
      <c r="FV69" s="111"/>
      <c r="FW69" s="111"/>
      <c r="FX69" s="111"/>
      <c r="FY69" s="111"/>
      <c r="FZ69" s="111"/>
      <c r="GA69" s="111"/>
      <c r="GB69" s="111"/>
      <c r="GC69" s="111"/>
      <c r="GD69" s="111"/>
      <c r="GE69" s="111"/>
      <c r="GF69" s="111"/>
      <c r="GG69" s="111"/>
      <c r="GH69" s="111"/>
      <c r="GI69" s="111"/>
      <c r="GJ69" s="111"/>
      <c r="GK69" s="111"/>
      <c r="GL69" s="111"/>
      <c r="GM69" s="111"/>
      <c r="GN69" s="111"/>
      <c r="GO69" s="111"/>
      <c r="GP69" s="111"/>
      <c r="GQ69" s="111"/>
      <c r="GR69" s="111"/>
      <c r="GS69" s="111"/>
      <c r="GT69" s="111"/>
      <c r="GU69" s="111"/>
      <c r="GV69" s="111"/>
      <c r="GW69" s="111"/>
      <c r="GX69" s="111"/>
      <c r="GY69" s="111"/>
      <c r="GZ69" s="111"/>
      <c r="HA69" s="111"/>
      <c r="HB69" s="111"/>
      <c r="HC69" s="111"/>
      <c r="HD69" s="111"/>
      <c r="HE69" s="111"/>
      <c r="HF69" s="111"/>
      <c r="HG69" s="111"/>
      <c r="HH69" s="111"/>
      <c r="HI69" s="111"/>
      <c r="HJ69" s="111"/>
      <c r="HK69" s="111"/>
      <c r="HL69" s="111"/>
      <c r="HM69" s="111"/>
      <c r="HN69" s="111"/>
      <c r="HO69" s="111"/>
      <c r="HP69" s="111"/>
      <c r="HQ69" s="111"/>
      <c r="HR69" s="111"/>
      <c r="HS69" s="111"/>
      <c r="HT69" s="111"/>
      <c r="HU69" s="111"/>
      <c r="HV69" s="111"/>
      <c r="HW69" s="111"/>
      <c r="HX69" s="111"/>
      <c r="HY69" s="111"/>
      <c r="HZ69" s="111"/>
      <c r="IA69" s="111"/>
      <c r="IB69" s="111"/>
      <c r="IC69" s="111"/>
      <c r="ID69" s="111"/>
      <c r="IE69" s="111"/>
      <c r="IF69" s="111"/>
      <c r="IG69" s="111"/>
      <c r="IH69" s="111"/>
      <c r="II69" s="111"/>
      <c r="IJ69" s="111"/>
      <c r="IK69" s="111"/>
      <c r="IL69" s="111"/>
      <c r="IM69" s="111"/>
      <c r="IN69" s="111"/>
      <c r="IO69" s="111"/>
      <c r="IP69" s="111"/>
      <c r="IQ69" s="111"/>
      <c r="IR69" s="111"/>
      <c r="IS69" s="111"/>
      <c r="IT69" s="111"/>
      <c r="IU69" s="111"/>
    </row>
    <row r="70" spans="1:255" s="97" customFormat="1" ht="18" customHeight="1">
      <c r="A70" s="161" t="s">
        <v>161</v>
      </c>
      <c r="B70" s="162"/>
      <c r="C70" s="103" t="s">
        <v>162</v>
      </c>
      <c r="D70" s="73">
        <v>78.45</v>
      </c>
      <c r="E70" s="73">
        <v>78.45</v>
      </c>
      <c r="F70" s="73"/>
      <c r="G70" s="73"/>
      <c r="H70" s="73"/>
      <c r="I70" s="112"/>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c r="FL70" s="111"/>
      <c r="FM70" s="111"/>
      <c r="FN70" s="111"/>
      <c r="FO70" s="111"/>
      <c r="FP70" s="111"/>
      <c r="FQ70" s="111"/>
      <c r="FR70" s="111"/>
      <c r="FS70" s="111"/>
      <c r="FT70" s="111"/>
      <c r="FU70" s="111"/>
      <c r="FV70" s="111"/>
      <c r="FW70" s="111"/>
      <c r="FX70" s="111"/>
      <c r="FY70" s="111"/>
      <c r="FZ70" s="111"/>
      <c r="GA70" s="111"/>
      <c r="GB70" s="111"/>
      <c r="GC70" s="111"/>
      <c r="GD70" s="111"/>
      <c r="GE70" s="111"/>
      <c r="GF70" s="111"/>
      <c r="GG70" s="111"/>
      <c r="GH70" s="111"/>
      <c r="GI70" s="111"/>
      <c r="GJ70" s="111"/>
      <c r="GK70" s="111"/>
      <c r="GL70" s="111"/>
      <c r="GM70" s="111"/>
      <c r="GN70" s="111"/>
      <c r="GO70" s="111"/>
      <c r="GP70" s="111"/>
      <c r="GQ70" s="111"/>
      <c r="GR70" s="111"/>
      <c r="GS70" s="111"/>
      <c r="GT70" s="111"/>
      <c r="GU70" s="111"/>
      <c r="GV70" s="111"/>
      <c r="GW70" s="111"/>
      <c r="GX70" s="111"/>
      <c r="GY70" s="111"/>
      <c r="GZ70" s="111"/>
      <c r="HA70" s="111"/>
      <c r="HB70" s="111"/>
      <c r="HC70" s="111"/>
      <c r="HD70" s="111"/>
      <c r="HE70" s="111"/>
      <c r="HF70" s="111"/>
      <c r="HG70" s="111"/>
      <c r="HH70" s="111"/>
      <c r="HI70" s="111"/>
      <c r="HJ70" s="111"/>
      <c r="HK70" s="111"/>
      <c r="HL70" s="111"/>
      <c r="HM70" s="111"/>
      <c r="HN70" s="111"/>
      <c r="HO70" s="111"/>
      <c r="HP70" s="111"/>
      <c r="HQ70" s="111"/>
      <c r="HR70" s="111"/>
      <c r="HS70" s="111"/>
      <c r="HT70" s="111"/>
      <c r="HU70" s="111"/>
      <c r="HV70" s="111"/>
      <c r="HW70" s="111"/>
      <c r="HX70" s="111"/>
      <c r="HY70" s="111"/>
      <c r="HZ70" s="111"/>
      <c r="IA70" s="111"/>
      <c r="IB70" s="111"/>
      <c r="IC70" s="111"/>
      <c r="ID70" s="111"/>
      <c r="IE70" s="111"/>
      <c r="IF70" s="111"/>
      <c r="IG70" s="111"/>
      <c r="IH70" s="111"/>
      <c r="II70" s="111"/>
      <c r="IJ70" s="111"/>
      <c r="IK70" s="111"/>
      <c r="IL70" s="111"/>
      <c r="IM70" s="111"/>
      <c r="IN70" s="111"/>
      <c r="IO70" s="111"/>
      <c r="IP70" s="111"/>
      <c r="IQ70" s="111"/>
      <c r="IR70" s="111"/>
      <c r="IS70" s="111"/>
      <c r="IT70" s="111"/>
      <c r="IU70" s="111"/>
    </row>
    <row r="71" spans="1:255" s="97" customFormat="1" ht="18" customHeight="1">
      <c r="A71" s="161" t="s">
        <v>163</v>
      </c>
      <c r="B71" s="162"/>
      <c r="C71" s="103" t="s">
        <v>164</v>
      </c>
      <c r="D71" s="73">
        <v>29</v>
      </c>
      <c r="E71" s="73">
        <v>29</v>
      </c>
      <c r="F71" s="73"/>
      <c r="G71" s="73"/>
      <c r="H71" s="73"/>
      <c r="I71" s="112"/>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c r="FL71" s="111"/>
      <c r="FM71" s="111"/>
      <c r="FN71" s="111"/>
      <c r="FO71" s="111"/>
      <c r="FP71" s="111"/>
      <c r="FQ71" s="111"/>
      <c r="FR71" s="111"/>
      <c r="FS71" s="111"/>
      <c r="FT71" s="111"/>
      <c r="FU71" s="111"/>
      <c r="FV71" s="111"/>
      <c r="FW71" s="111"/>
      <c r="FX71" s="111"/>
      <c r="FY71" s="111"/>
      <c r="FZ71" s="111"/>
      <c r="GA71" s="111"/>
      <c r="GB71" s="111"/>
      <c r="GC71" s="111"/>
      <c r="GD71" s="111"/>
      <c r="GE71" s="111"/>
      <c r="GF71" s="111"/>
      <c r="GG71" s="111"/>
      <c r="GH71" s="111"/>
      <c r="GI71" s="111"/>
      <c r="GJ71" s="111"/>
      <c r="GK71" s="111"/>
      <c r="GL71" s="111"/>
      <c r="GM71" s="111"/>
      <c r="GN71" s="111"/>
      <c r="GO71" s="111"/>
      <c r="GP71" s="111"/>
      <c r="GQ71" s="111"/>
      <c r="GR71" s="111"/>
      <c r="GS71" s="111"/>
      <c r="GT71" s="111"/>
      <c r="GU71" s="111"/>
      <c r="GV71" s="111"/>
      <c r="GW71" s="111"/>
      <c r="GX71" s="111"/>
      <c r="GY71" s="111"/>
      <c r="GZ71" s="111"/>
      <c r="HA71" s="111"/>
      <c r="HB71" s="111"/>
      <c r="HC71" s="111"/>
      <c r="HD71" s="111"/>
      <c r="HE71" s="111"/>
      <c r="HF71" s="111"/>
      <c r="HG71" s="111"/>
      <c r="HH71" s="111"/>
      <c r="HI71" s="111"/>
      <c r="HJ71" s="111"/>
      <c r="HK71" s="111"/>
      <c r="HL71" s="111"/>
      <c r="HM71" s="111"/>
      <c r="HN71" s="111"/>
      <c r="HO71" s="111"/>
      <c r="HP71" s="111"/>
      <c r="HQ71" s="111"/>
      <c r="HR71" s="111"/>
      <c r="HS71" s="111"/>
      <c r="HT71" s="111"/>
      <c r="HU71" s="111"/>
      <c r="HV71" s="111"/>
      <c r="HW71" s="111"/>
      <c r="HX71" s="111"/>
      <c r="HY71" s="111"/>
      <c r="HZ71" s="111"/>
      <c r="IA71" s="111"/>
      <c r="IB71" s="111"/>
      <c r="IC71" s="111"/>
      <c r="ID71" s="111"/>
      <c r="IE71" s="111"/>
      <c r="IF71" s="111"/>
      <c r="IG71" s="111"/>
      <c r="IH71" s="111"/>
      <c r="II71" s="111"/>
      <c r="IJ71" s="111"/>
      <c r="IK71" s="111"/>
      <c r="IL71" s="111"/>
      <c r="IM71" s="111"/>
      <c r="IN71" s="111"/>
      <c r="IO71" s="111"/>
      <c r="IP71" s="111"/>
      <c r="IQ71" s="111"/>
      <c r="IR71" s="111"/>
      <c r="IS71" s="111"/>
      <c r="IT71" s="111"/>
      <c r="IU71" s="111"/>
    </row>
    <row r="72" spans="1:255" s="97" customFormat="1" ht="18" customHeight="1">
      <c r="A72" s="161" t="s">
        <v>213</v>
      </c>
      <c r="B72" s="162"/>
      <c r="C72" s="103" t="s">
        <v>214</v>
      </c>
      <c r="D72" s="73">
        <v>5.28</v>
      </c>
      <c r="E72" s="73">
        <v>5.28</v>
      </c>
      <c r="F72" s="73"/>
      <c r="G72" s="73"/>
      <c r="H72" s="73"/>
      <c r="I72" s="112"/>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c r="FL72" s="111"/>
      <c r="FM72" s="111"/>
      <c r="FN72" s="111"/>
      <c r="FO72" s="111"/>
      <c r="FP72" s="111"/>
      <c r="FQ72" s="111"/>
      <c r="FR72" s="111"/>
      <c r="FS72" s="111"/>
      <c r="FT72" s="111"/>
      <c r="FU72" s="111"/>
      <c r="FV72" s="111"/>
      <c r="FW72" s="111"/>
      <c r="FX72" s="111"/>
      <c r="FY72" s="111"/>
      <c r="FZ72" s="111"/>
      <c r="GA72" s="111"/>
      <c r="GB72" s="111"/>
      <c r="GC72" s="111"/>
      <c r="GD72" s="111"/>
      <c r="GE72" s="111"/>
      <c r="GF72" s="111"/>
      <c r="GG72" s="111"/>
      <c r="GH72" s="111"/>
      <c r="GI72" s="111"/>
      <c r="GJ72" s="111"/>
      <c r="GK72" s="111"/>
      <c r="GL72" s="111"/>
      <c r="GM72" s="111"/>
      <c r="GN72" s="111"/>
      <c r="GO72" s="111"/>
      <c r="GP72" s="111"/>
      <c r="GQ72" s="111"/>
      <c r="GR72" s="111"/>
      <c r="GS72" s="111"/>
      <c r="GT72" s="111"/>
      <c r="GU72" s="111"/>
      <c r="GV72" s="111"/>
      <c r="GW72" s="111"/>
      <c r="GX72" s="111"/>
      <c r="GY72" s="111"/>
      <c r="GZ72" s="111"/>
      <c r="HA72" s="111"/>
      <c r="HB72" s="111"/>
      <c r="HC72" s="111"/>
      <c r="HD72" s="111"/>
      <c r="HE72" s="111"/>
      <c r="HF72" s="111"/>
      <c r="HG72" s="111"/>
      <c r="HH72" s="111"/>
      <c r="HI72" s="111"/>
      <c r="HJ72" s="111"/>
      <c r="HK72" s="111"/>
      <c r="HL72" s="111"/>
      <c r="HM72" s="111"/>
      <c r="HN72" s="111"/>
      <c r="HO72" s="111"/>
      <c r="HP72" s="111"/>
      <c r="HQ72" s="111"/>
      <c r="HR72" s="111"/>
      <c r="HS72" s="111"/>
      <c r="HT72" s="111"/>
      <c r="HU72" s="111"/>
      <c r="HV72" s="111"/>
      <c r="HW72" s="111"/>
      <c r="HX72" s="111"/>
      <c r="HY72" s="111"/>
      <c r="HZ72" s="111"/>
      <c r="IA72" s="111"/>
      <c r="IB72" s="111"/>
      <c r="IC72" s="111"/>
      <c r="ID72" s="111"/>
      <c r="IE72" s="111"/>
      <c r="IF72" s="111"/>
      <c r="IG72" s="111"/>
      <c r="IH72" s="111"/>
      <c r="II72" s="111"/>
      <c r="IJ72" s="111"/>
      <c r="IK72" s="111"/>
      <c r="IL72" s="111"/>
      <c r="IM72" s="111"/>
      <c r="IN72" s="111"/>
      <c r="IO72" s="111"/>
      <c r="IP72" s="111"/>
      <c r="IQ72" s="111"/>
      <c r="IR72" s="111"/>
      <c r="IS72" s="111"/>
      <c r="IT72" s="111"/>
      <c r="IU72" s="111"/>
    </row>
    <row r="73" spans="1:255" s="97" customFormat="1" ht="18" customHeight="1">
      <c r="A73" s="161" t="s">
        <v>165</v>
      </c>
      <c r="B73" s="162"/>
      <c r="C73" s="103" t="s">
        <v>166</v>
      </c>
      <c r="D73" s="73">
        <v>44.17</v>
      </c>
      <c r="E73" s="73">
        <v>44.17</v>
      </c>
      <c r="F73" s="73"/>
      <c r="G73" s="73"/>
      <c r="H73" s="73"/>
      <c r="I73" s="112"/>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c r="GH73" s="111"/>
      <c r="GI73" s="111"/>
      <c r="GJ73" s="111"/>
      <c r="GK73" s="111"/>
      <c r="GL73" s="111"/>
      <c r="GM73" s="111"/>
      <c r="GN73" s="111"/>
      <c r="GO73" s="111"/>
      <c r="GP73" s="111"/>
      <c r="GQ73" s="111"/>
      <c r="GR73" s="111"/>
      <c r="GS73" s="111"/>
      <c r="GT73" s="111"/>
      <c r="GU73" s="111"/>
      <c r="GV73" s="111"/>
      <c r="GW73" s="111"/>
      <c r="GX73" s="111"/>
      <c r="GY73" s="111"/>
      <c r="GZ73" s="111"/>
      <c r="HA73" s="111"/>
      <c r="HB73" s="111"/>
      <c r="HC73" s="111"/>
      <c r="HD73" s="111"/>
      <c r="HE73" s="111"/>
      <c r="HF73" s="111"/>
      <c r="HG73" s="111"/>
      <c r="HH73" s="111"/>
      <c r="HI73" s="111"/>
      <c r="HJ73" s="111"/>
      <c r="HK73" s="111"/>
      <c r="HL73" s="111"/>
      <c r="HM73" s="111"/>
      <c r="HN73" s="111"/>
      <c r="HO73" s="111"/>
      <c r="HP73" s="111"/>
      <c r="HQ73" s="111"/>
      <c r="HR73" s="111"/>
      <c r="HS73" s="111"/>
      <c r="HT73" s="111"/>
      <c r="HU73" s="111"/>
      <c r="HV73" s="111"/>
      <c r="HW73" s="111"/>
      <c r="HX73" s="111"/>
      <c r="HY73" s="111"/>
      <c r="HZ73" s="111"/>
      <c r="IA73" s="111"/>
      <c r="IB73" s="111"/>
      <c r="IC73" s="111"/>
      <c r="ID73" s="111"/>
      <c r="IE73" s="111"/>
      <c r="IF73" s="111"/>
      <c r="IG73" s="111"/>
      <c r="IH73" s="111"/>
      <c r="II73" s="111"/>
      <c r="IJ73" s="111"/>
      <c r="IK73" s="111"/>
      <c r="IL73" s="111"/>
      <c r="IM73" s="111"/>
      <c r="IN73" s="111"/>
      <c r="IO73" s="111"/>
      <c r="IP73" s="111"/>
      <c r="IQ73" s="111"/>
      <c r="IR73" s="111"/>
      <c r="IS73" s="111"/>
      <c r="IT73" s="111"/>
      <c r="IU73" s="111"/>
    </row>
    <row r="74" spans="1:9" ht="31.5" customHeight="1">
      <c r="A74" s="163" t="s">
        <v>215</v>
      </c>
      <c r="B74" s="164"/>
      <c r="C74" s="164"/>
      <c r="D74" s="164"/>
      <c r="E74" s="164"/>
      <c r="F74" s="164"/>
      <c r="G74" s="164"/>
      <c r="H74" s="164"/>
      <c r="I74" s="164"/>
    </row>
  </sheetData>
  <mergeCells count="78">
    <mergeCell ref="A73:B73"/>
    <mergeCell ref="A74:I74"/>
    <mergeCell ref="C5:C6"/>
    <mergeCell ref="D4:D6"/>
    <mergeCell ref="E4:E6"/>
    <mergeCell ref="F4:F6"/>
    <mergeCell ref="G4:G6"/>
    <mergeCell ref="H4:H6"/>
    <mergeCell ref="I4:I6"/>
    <mergeCell ref="A5:B6"/>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I1"/>
    <mergeCell ref="A4:C4"/>
    <mergeCell ref="A7:C7"/>
    <mergeCell ref="A8:C8"/>
  </mergeCells>
  <printOptions horizontalCentered="1"/>
  <pageMargins left="0.3541666666666667" right="0.3541666666666667" top="0.5902777777777778" bottom="0.39305555555555555" header="0.5111111111111111" footer="0.19652777777777777"/>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5"/>
  <sheetViews>
    <sheetView zoomScaleSheetLayoutView="100" workbookViewId="0" topLeftCell="A1">
      <selection activeCell="J23" sqref="J23"/>
    </sheetView>
  </sheetViews>
  <sheetFormatPr defaultColWidth="9.00390625" defaultRowHeight="14.25"/>
  <cols>
    <col min="1" max="1" width="31.75390625" style="64" customWidth="1"/>
    <col min="2" max="2" width="4.00390625" style="64" customWidth="1"/>
    <col min="3" max="3" width="14.00390625" style="64" customWidth="1"/>
    <col min="4" max="4" width="35.75390625" style="64" customWidth="1"/>
    <col min="5" max="5" width="3.50390625" style="64" customWidth="1"/>
    <col min="6" max="8" width="13.00390625" style="64" customWidth="1"/>
    <col min="9" max="10" width="9.00390625" style="65" customWidth="1"/>
    <col min="11" max="16384" width="9.00390625" style="64" customWidth="1"/>
  </cols>
  <sheetData>
    <row r="1" spans="1:10" s="62" customFormat="1" ht="24.75" customHeight="1">
      <c r="A1" s="145" t="s">
        <v>216</v>
      </c>
      <c r="B1" s="145"/>
      <c r="C1" s="145"/>
      <c r="D1" s="145"/>
      <c r="E1" s="145"/>
      <c r="F1" s="145"/>
      <c r="G1" s="145"/>
      <c r="H1" s="145"/>
      <c r="I1" s="92"/>
      <c r="J1" s="92"/>
    </row>
    <row r="2" spans="1:8" ht="9.75" customHeight="1">
      <c r="A2" s="66"/>
      <c r="B2" s="66"/>
      <c r="C2" s="66"/>
      <c r="D2" s="66"/>
      <c r="E2" s="66"/>
      <c r="F2" s="66"/>
      <c r="G2" s="66"/>
      <c r="H2" s="24" t="s">
        <v>217</v>
      </c>
    </row>
    <row r="3" spans="1:8" ht="15" customHeight="1">
      <c r="A3" s="7" t="s">
        <v>2</v>
      </c>
      <c r="B3" s="66"/>
      <c r="C3" s="66"/>
      <c r="D3" s="66"/>
      <c r="E3" s="66"/>
      <c r="F3" s="66"/>
      <c r="G3" s="66"/>
      <c r="H3" s="24" t="s">
        <v>3</v>
      </c>
    </row>
    <row r="4" spans="1:10" s="63" customFormat="1" ht="19.5" customHeight="1">
      <c r="A4" s="146" t="s">
        <v>4</v>
      </c>
      <c r="B4" s="147"/>
      <c r="C4" s="147"/>
      <c r="D4" s="148" t="s">
        <v>5</v>
      </c>
      <c r="E4" s="147"/>
      <c r="F4" s="173"/>
      <c r="G4" s="173"/>
      <c r="H4" s="149"/>
      <c r="I4" s="93"/>
      <c r="J4" s="93"/>
    </row>
    <row r="5" spans="1:10" s="63" customFormat="1" ht="28.5" customHeight="1">
      <c r="A5" s="126" t="s">
        <v>6</v>
      </c>
      <c r="B5" s="127" t="s">
        <v>7</v>
      </c>
      <c r="C5" s="67" t="s">
        <v>218</v>
      </c>
      <c r="D5" s="127" t="s">
        <v>6</v>
      </c>
      <c r="E5" s="127" t="s">
        <v>7</v>
      </c>
      <c r="F5" s="67" t="s">
        <v>64</v>
      </c>
      <c r="G5" s="68" t="s">
        <v>219</v>
      </c>
      <c r="H5" s="70" t="s">
        <v>220</v>
      </c>
      <c r="I5" s="93"/>
      <c r="J5" s="93"/>
    </row>
    <row r="6" spans="1:10" s="63" customFormat="1" ht="12.75" customHeight="1">
      <c r="A6" s="126" t="s">
        <v>9</v>
      </c>
      <c r="B6" s="67"/>
      <c r="C6" s="127" t="s">
        <v>10</v>
      </c>
      <c r="D6" s="127" t="s">
        <v>9</v>
      </c>
      <c r="E6" s="67"/>
      <c r="F6" s="71">
        <v>2</v>
      </c>
      <c r="G6" s="71">
        <v>3</v>
      </c>
      <c r="H6" s="72">
        <v>4</v>
      </c>
      <c r="I6" s="93"/>
      <c r="J6" s="93"/>
    </row>
    <row r="7" spans="1:10" s="63" customFormat="1" ht="19.5" customHeight="1">
      <c r="A7" s="137" t="s">
        <v>221</v>
      </c>
      <c r="B7" s="127" t="s">
        <v>10</v>
      </c>
      <c r="C7" s="73">
        <v>80346.17</v>
      </c>
      <c r="D7" s="132" t="s">
        <v>13</v>
      </c>
      <c r="E7" s="75">
        <v>15</v>
      </c>
      <c r="F7" s="73">
        <v>386.98</v>
      </c>
      <c r="G7" s="73">
        <v>386.98</v>
      </c>
      <c r="H7" s="76"/>
      <c r="I7" s="93"/>
      <c r="J7" s="93"/>
    </row>
    <row r="8" spans="1:10" s="63" customFormat="1" ht="19.5" customHeight="1">
      <c r="A8" s="77" t="s">
        <v>222</v>
      </c>
      <c r="B8" s="127" t="s">
        <v>11</v>
      </c>
      <c r="C8" s="73">
        <v>49</v>
      </c>
      <c r="D8" s="132" t="s">
        <v>16</v>
      </c>
      <c r="E8" s="75">
        <v>16</v>
      </c>
      <c r="F8" s="78"/>
      <c r="G8" s="78"/>
      <c r="H8" s="76"/>
      <c r="I8" s="93"/>
      <c r="J8" s="93"/>
    </row>
    <row r="9" spans="1:10" s="63" customFormat="1" ht="19.5" customHeight="1">
      <c r="A9" s="77"/>
      <c r="B9" s="127" t="s">
        <v>19</v>
      </c>
      <c r="C9" s="79"/>
      <c r="D9" s="132" t="s">
        <v>20</v>
      </c>
      <c r="E9" s="75">
        <v>17</v>
      </c>
      <c r="F9" s="78"/>
      <c r="G9" s="78"/>
      <c r="H9" s="76"/>
      <c r="I9" s="93"/>
      <c r="J9" s="93"/>
    </row>
    <row r="10" spans="1:10" s="63" customFormat="1" ht="19.5" customHeight="1">
      <c r="A10" s="77"/>
      <c r="B10" s="127" t="s">
        <v>23</v>
      </c>
      <c r="C10" s="79"/>
      <c r="D10" s="132" t="s">
        <v>24</v>
      </c>
      <c r="E10" s="75">
        <v>18</v>
      </c>
      <c r="F10" s="78"/>
      <c r="G10" s="78"/>
      <c r="H10" s="76"/>
      <c r="I10" s="93"/>
      <c r="J10" s="93"/>
    </row>
    <row r="11" spans="1:10" s="63" customFormat="1" ht="19.5" customHeight="1">
      <c r="A11" s="77"/>
      <c r="B11" s="127" t="s">
        <v>27</v>
      </c>
      <c r="C11" s="79"/>
      <c r="D11" s="132" t="s">
        <v>28</v>
      </c>
      <c r="E11" s="75">
        <v>19</v>
      </c>
      <c r="F11" s="73">
        <v>74390.4</v>
      </c>
      <c r="G11" s="73">
        <v>74390.4</v>
      </c>
      <c r="H11" s="76"/>
      <c r="I11" s="93"/>
      <c r="J11" s="93"/>
    </row>
    <row r="12" spans="1:10" s="63" customFormat="1" ht="19.5" customHeight="1">
      <c r="A12" s="77"/>
      <c r="B12" s="127" t="s">
        <v>31</v>
      </c>
      <c r="C12" s="79"/>
      <c r="D12" s="132" t="s">
        <v>32</v>
      </c>
      <c r="E12" s="75">
        <v>20</v>
      </c>
      <c r="F12" s="73">
        <v>5</v>
      </c>
      <c r="G12" s="73">
        <v>5</v>
      </c>
      <c r="H12" s="76"/>
      <c r="I12" s="93"/>
      <c r="J12" s="93"/>
    </row>
    <row r="13" spans="1:10" s="63" customFormat="1" ht="19.5" customHeight="1">
      <c r="A13" s="77"/>
      <c r="B13" s="127" t="s">
        <v>34</v>
      </c>
      <c r="C13" s="79"/>
      <c r="D13" s="74" t="s">
        <v>35</v>
      </c>
      <c r="E13" s="75">
        <v>21</v>
      </c>
      <c r="F13" s="73">
        <v>0.02</v>
      </c>
      <c r="G13" s="73">
        <v>0.02</v>
      </c>
      <c r="H13" s="76"/>
      <c r="I13" s="93"/>
      <c r="J13" s="93"/>
    </row>
    <row r="14" spans="1:10" s="63" customFormat="1" ht="19.5" customHeight="1">
      <c r="A14" s="77"/>
      <c r="B14" s="127" t="s">
        <v>37</v>
      </c>
      <c r="C14" s="79"/>
      <c r="D14" s="74" t="s">
        <v>40</v>
      </c>
      <c r="E14" s="75">
        <v>22</v>
      </c>
      <c r="F14" s="73">
        <v>5.09</v>
      </c>
      <c r="G14" s="73">
        <v>5.09</v>
      </c>
      <c r="H14" s="76"/>
      <c r="I14" s="93"/>
      <c r="J14" s="93"/>
    </row>
    <row r="15" spans="1:10" s="63" customFormat="1" ht="19.5" customHeight="1">
      <c r="A15" s="77"/>
      <c r="B15" s="67"/>
      <c r="C15" s="79"/>
      <c r="D15" s="74" t="s">
        <v>42</v>
      </c>
      <c r="E15" s="75">
        <v>23</v>
      </c>
      <c r="F15" s="73">
        <v>1.24</v>
      </c>
      <c r="G15" s="73">
        <v>1.24</v>
      </c>
      <c r="H15" s="76"/>
      <c r="I15" s="93"/>
      <c r="J15" s="93"/>
    </row>
    <row r="16" spans="1:10" s="63" customFormat="1" ht="19.5" customHeight="1">
      <c r="A16" s="77"/>
      <c r="B16" s="67"/>
      <c r="C16" s="79"/>
      <c r="D16" s="74" t="s">
        <v>44</v>
      </c>
      <c r="E16" s="75">
        <v>24</v>
      </c>
      <c r="F16" s="73">
        <v>27.13</v>
      </c>
      <c r="G16" s="73"/>
      <c r="H16" s="76">
        <v>27.13</v>
      </c>
      <c r="I16" s="93"/>
      <c r="J16" s="93"/>
    </row>
    <row r="17" spans="1:10" s="63" customFormat="1" ht="19.5" customHeight="1">
      <c r="A17" s="77"/>
      <c r="B17" s="67"/>
      <c r="C17" s="79"/>
      <c r="D17" s="74" t="s">
        <v>46</v>
      </c>
      <c r="E17" s="75">
        <v>25</v>
      </c>
      <c r="F17" s="73">
        <v>4.12</v>
      </c>
      <c r="G17" s="73">
        <v>4.12</v>
      </c>
      <c r="H17" s="76"/>
      <c r="I17" s="93"/>
      <c r="J17" s="93"/>
    </row>
    <row r="18" spans="1:10" s="63" customFormat="1" ht="19.5" customHeight="1">
      <c r="A18" s="77"/>
      <c r="B18" s="67"/>
      <c r="C18" s="79"/>
      <c r="D18" s="74" t="s">
        <v>48</v>
      </c>
      <c r="E18" s="75">
        <v>26</v>
      </c>
      <c r="F18" s="73">
        <v>78.45</v>
      </c>
      <c r="G18" s="73">
        <v>0</v>
      </c>
      <c r="H18" s="76">
        <v>78.45</v>
      </c>
      <c r="I18" s="93"/>
      <c r="J18" s="93"/>
    </row>
    <row r="19" spans="1:10" s="63" customFormat="1" ht="19.5" customHeight="1">
      <c r="A19" s="141" t="s">
        <v>50</v>
      </c>
      <c r="B19" s="127" t="s">
        <v>51</v>
      </c>
      <c r="C19" s="80">
        <f>SUM(C7:C8)</f>
        <v>80395.17</v>
      </c>
      <c r="D19" s="142" t="s">
        <v>52</v>
      </c>
      <c r="E19" s="75">
        <v>27</v>
      </c>
      <c r="F19" s="80">
        <f>SUM(F7:F18)</f>
        <v>74898.43</v>
      </c>
      <c r="G19" s="80">
        <f>SUM(G7:G18)</f>
        <v>74792.84999999999</v>
      </c>
      <c r="H19" s="80">
        <f>SUM(H7:H18)</f>
        <v>105.58</v>
      </c>
      <c r="I19" s="93"/>
      <c r="J19" s="93"/>
    </row>
    <row r="20" spans="1:10" s="63" customFormat="1" ht="19.5" customHeight="1">
      <c r="A20" s="81" t="s">
        <v>223</v>
      </c>
      <c r="B20" s="127" t="s">
        <v>55</v>
      </c>
      <c r="C20" s="73">
        <v>4225.13</v>
      </c>
      <c r="D20" s="82" t="s">
        <v>224</v>
      </c>
      <c r="E20" s="75">
        <v>28</v>
      </c>
      <c r="F20" s="73">
        <v>9721.87</v>
      </c>
      <c r="G20" s="83">
        <v>9608.32</v>
      </c>
      <c r="H20" s="76">
        <v>113.55</v>
      </c>
      <c r="I20" s="93"/>
      <c r="J20" s="93"/>
    </row>
    <row r="21" spans="1:10" s="63" customFormat="1" ht="19.5" customHeight="1">
      <c r="A21" s="81" t="s">
        <v>225</v>
      </c>
      <c r="B21" s="127" t="s">
        <v>59</v>
      </c>
      <c r="C21" s="73">
        <v>4055</v>
      </c>
      <c r="D21" s="84"/>
      <c r="E21" s="75">
        <v>29</v>
      </c>
      <c r="F21" s="85"/>
      <c r="G21" s="75"/>
      <c r="H21" s="76"/>
      <c r="I21" s="93"/>
      <c r="J21" s="93"/>
    </row>
    <row r="22" spans="1:10" s="63" customFormat="1" ht="19.5" customHeight="1">
      <c r="A22" s="86" t="s">
        <v>226</v>
      </c>
      <c r="B22" s="127" t="s">
        <v>62</v>
      </c>
      <c r="C22" s="73">
        <v>170.13</v>
      </c>
      <c r="D22" s="87"/>
      <c r="E22" s="75">
        <v>30</v>
      </c>
      <c r="F22" s="88"/>
      <c r="G22" s="75"/>
      <c r="H22" s="76"/>
      <c r="I22" s="93"/>
      <c r="J22" s="93"/>
    </row>
    <row r="23" spans="1:10" s="63" customFormat="1" ht="15" customHeight="1">
      <c r="A23" s="86"/>
      <c r="B23" s="127" t="s">
        <v>65</v>
      </c>
      <c r="C23" s="89"/>
      <c r="D23" s="87"/>
      <c r="E23" s="75">
        <v>31</v>
      </c>
      <c r="F23" s="88"/>
      <c r="G23" s="90"/>
      <c r="H23" s="76"/>
      <c r="I23" s="93"/>
      <c r="J23" s="93"/>
    </row>
    <row r="24" spans="1:8" ht="19.5" customHeight="1">
      <c r="A24" s="143" t="s">
        <v>64</v>
      </c>
      <c r="B24" s="127" t="s">
        <v>14</v>
      </c>
      <c r="C24" s="80">
        <f>SUM(C19,C20)</f>
        <v>84620.3</v>
      </c>
      <c r="D24" s="144" t="s">
        <v>64</v>
      </c>
      <c r="E24" s="75">
        <v>32</v>
      </c>
      <c r="F24" s="91">
        <f>SUM(F19:F20)</f>
        <v>84620.29999999999</v>
      </c>
      <c r="G24" s="91">
        <f>SUM(G19:G20)</f>
        <v>84401.16999999998</v>
      </c>
      <c r="H24" s="80">
        <f>SUM(H19:H20)</f>
        <v>219.13</v>
      </c>
    </row>
    <row r="25" spans="1:8" ht="24" customHeight="1">
      <c r="A25" s="174" t="s">
        <v>227</v>
      </c>
      <c r="B25" s="175"/>
      <c r="C25" s="175"/>
      <c r="D25" s="175"/>
      <c r="E25" s="175"/>
      <c r="F25" s="151"/>
      <c r="G25" s="176"/>
      <c r="H25" s="175"/>
    </row>
  </sheetData>
  <mergeCells count="4">
    <mergeCell ref="A1:H1"/>
    <mergeCell ref="A4:C4"/>
    <mergeCell ref="D4:H4"/>
    <mergeCell ref="A25:H25"/>
  </mergeCells>
  <printOptions horizontalCentered="1"/>
  <pageMargins left="0.3541666666666667" right="0.3541666666666667" top="0.5902777777777778" bottom="0.39305555555555555" header="0.5111111111111111" footer="0.19652777777777777"/>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F62"/>
  <sheetViews>
    <sheetView workbookViewId="0" topLeftCell="A29">
      <selection activeCell="E21" sqref="E21:E26"/>
    </sheetView>
  </sheetViews>
  <sheetFormatPr defaultColWidth="9.00390625" defaultRowHeight="14.25"/>
  <cols>
    <col min="1" max="2" width="4.625" style="4" customWidth="1"/>
    <col min="3" max="3" width="27.75390625" style="4" customWidth="1"/>
    <col min="4" max="5" width="15.375" style="4" customWidth="1"/>
    <col min="6" max="6" width="17.375" style="4" customWidth="1"/>
    <col min="7" max="16384" width="9.00390625" style="5" customWidth="1"/>
  </cols>
  <sheetData>
    <row r="1" spans="1:6" s="1" customFormat="1" ht="30" customHeight="1">
      <c r="A1" s="177" t="s">
        <v>228</v>
      </c>
      <c r="B1" s="177"/>
      <c r="C1" s="177"/>
      <c r="D1" s="177"/>
      <c r="E1" s="177"/>
      <c r="F1" s="177"/>
    </row>
    <row r="2" spans="1:6" s="2" customFormat="1" ht="10.5" customHeight="1">
      <c r="A2" s="6"/>
      <c r="B2" s="6"/>
      <c r="C2" s="6"/>
      <c r="F2" s="24" t="s">
        <v>229</v>
      </c>
    </row>
    <row r="3" spans="1:6" s="2" customFormat="1" ht="15" customHeight="1">
      <c r="A3" s="7" t="s">
        <v>2</v>
      </c>
      <c r="B3" s="7"/>
      <c r="C3" s="6"/>
      <c r="D3" s="8"/>
      <c r="E3" s="8"/>
      <c r="F3" s="24" t="s">
        <v>3</v>
      </c>
    </row>
    <row r="4" spans="1:6" s="3" customFormat="1" ht="18" customHeight="1">
      <c r="A4" s="178" t="s">
        <v>230</v>
      </c>
      <c r="B4" s="179"/>
      <c r="C4" s="180"/>
      <c r="D4" s="193" t="s">
        <v>52</v>
      </c>
      <c r="E4" s="196" t="s">
        <v>231</v>
      </c>
      <c r="F4" s="199" t="s">
        <v>171</v>
      </c>
    </row>
    <row r="5" spans="1:6" s="3" customFormat="1" ht="18" customHeight="1">
      <c r="A5" s="202" t="s">
        <v>76</v>
      </c>
      <c r="B5" s="183"/>
      <c r="C5" s="192" t="s">
        <v>77</v>
      </c>
      <c r="D5" s="194"/>
      <c r="E5" s="197"/>
      <c r="F5" s="200"/>
    </row>
    <row r="6" spans="1:6" s="3" customFormat="1" ht="18" customHeight="1">
      <c r="A6" s="202"/>
      <c r="B6" s="183"/>
      <c r="C6" s="192"/>
      <c r="D6" s="194"/>
      <c r="E6" s="197"/>
      <c r="F6" s="200"/>
    </row>
    <row r="7" spans="1:6" s="3" customFormat="1" ht="18" customHeight="1">
      <c r="A7" s="202"/>
      <c r="B7" s="183"/>
      <c r="C7" s="192"/>
      <c r="D7" s="195"/>
      <c r="E7" s="198"/>
      <c r="F7" s="201"/>
    </row>
    <row r="8" spans="1:6" s="3" customFormat="1" ht="18" customHeight="1">
      <c r="A8" s="181" t="s">
        <v>78</v>
      </c>
      <c r="B8" s="182"/>
      <c r="C8" s="183"/>
      <c r="D8" s="55">
        <v>1</v>
      </c>
      <c r="E8" s="55">
        <v>2</v>
      </c>
      <c r="F8" s="56">
        <v>3</v>
      </c>
    </row>
    <row r="9" spans="1:6" s="3" customFormat="1" ht="22.5" customHeight="1">
      <c r="A9" s="184" t="s">
        <v>64</v>
      </c>
      <c r="B9" s="185"/>
      <c r="C9" s="186"/>
      <c r="D9" s="12">
        <v>74792.85</v>
      </c>
      <c r="E9" s="12">
        <v>54273.67</v>
      </c>
      <c r="F9" s="12">
        <v>20519.18</v>
      </c>
    </row>
    <row r="10" spans="1:6" s="3" customFormat="1" ht="22.5" customHeight="1">
      <c r="A10" s="187" t="s">
        <v>79</v>
      </c>
      <c r="B10" s="188"/>
      <c r="C10" s="15" t="s">
        <v>80</v>
      </c>
      <c r="D10" s="12">
        <v>386.98</v>
      </c>
      <c r="E10" s="12">
        <v>386.98</v>
      </c>
      <c r="F10" s="12"/>
    </row>
    <row r="11" spans="1:6" s="3" customFormat="1" ht="22.5" customHeight="1">
      <c r="A11" s="187" t="s">
        <v>81</v>
      </c>
      <c r="B11" s="188"/>
      <c r="C11" s="15" t="s">
        <v>82</v>
      </c>
      <c r="D11" s="12">
        <v>300.7</v>
      </c>
      <c r="E11" s="12">
        <v>300.7</v>
      </c>
      <c r="F11" s="12"/>
    </row>
    <row r="12" spans="1:6" s="3" customFormat="1" ht="22.5" customHeight="1">
      <c r="A12" s="187" t="s">
        <v>83</v>
      </c>
      <c r="B12" s="188"/>
      <c r="C12" s="15" t="s">
        <v>84</v>
      </c>
      <c r="D12" s="12">
        <v>300.7</v>
      </c>
      <c r="E12" s="12">
        <v>300.7</v>
      </c>
      <c r="F12" s="12"/>
    </row>
    <row r="13" spans="1:6" s="3" customFormat="1" ht="22.5" customHeight="1">
      <c r="A13" s="187" t="s">
        <v>85</v>
      </c>
      <c r="B13" s="188"/>
      <c r="C13" s="15" t="s">
        <v>86</v>
      </c>
      <c r="D13" s="12">
        <v>86.28</v>
      </c>
      <c r="E13" s="12">
        <v>86.28</v>
      </c>
      <c r="F13" s="12"/>
    </row>
    <row r="14" spans="1:6" s="3" customFormat="1" ht="22.5" customHeight="1">
      <c r="A14" s="187" t="s">
        <v>87</v>
      </c>
      <c r="B14" s="188"/>
      <c r="C14" s="15" t="s">
        <v>88</v>
      </c>
      <c r="D14" s="12">
        <v>86.28</v>
      </c>
      <c r="E14" s="12">
        <v>86.28</v>
      </c>
      <c r="F14" s="12"/>
    </row>
    <row r="15" spans="1:6" s="3" customFormat="1" ht="22.5" customHeight="1">
      <c r="A15" s="187" t="s">
        <v>89</v>
      </c>
      <c r="B15" s="188"/>
      <c r="C15" s="15" t="s">
        <v>90</v>
      </c>
      <c r="D15" s="12">
        <v>74390.41</v>
      </c>
      <c r="E15" s="57">
        <v>53881.69</v>
      </c>
      <c r="F15" s="57">
        <v>20508.71</v>
      </c>
    </row>
    <row r="16" spans="1:6" s="3" customFormat="1" ht="22.5" customHeight="1">
      <c r="A16" s="187" t="s">
        <v>91</v>
      </c>
      <c r="B16" s="188"/>
      <c r="C16" s="15" t="s">
        <v>92</v>
      </c>
      <c r="D16" s="12">
        <v>4162.69</v>
      </c>
      <c r="E16" s="12">
        <v>3688.04</v>
      </c>
      <c r="F16" s="12">
        <v>474.66</v>
      </c>
    </row>
    <row r="17" spans="1:6" s="3" customFormat="1" ht="22.5" customHeight="1">
      <c r="A17" s="187" t="s">
        <v>93</v>
      </c>
      <c r="B17" s="188"/>
      <c r="C17" s="15" t="s">
        <v>88</v>
      </c>
      <c r="D17" s="12">
        <v>1858.29</v>
      </c>
      <c r="E17" s="12">
        <v>1858.29</v>
      </c>
      <c r="F17" s="12"/>
    </row>
    <row r="18" spans="1:6" s="3" customFormat="1" ht="22.5" customHeight="1">
      <c r="A18" s="187" t="s">
        <v>94</v>
      </c>
      <c r="B18" s="188"/>
      <c r="C18" s="15" t="s">
        <v>84</v>
      </c>
      <c r="D18" s="12">
        <v>379.2</v>
      </c>
      <c r="E18" s="12">
        <v>303.07</v>
      </c>
      <c r="F18" s="12">
        <v>76.13</v>
      </c>
    </row>
    <row r="19" spans="1:6" s="3" customFormat="1" ht="22.5" customHeight="1">
      <c r="A19" s="187" t="s">
        <v>95</v>
      </c>
      <c r="B19" s="188"/>
      <c r="C19" s="15" t="s">
        <v>96</v>
      </c>
      <c r="D19" s="12">
        <v>1925.21</v>
      </c>
      <c r="E19" s="12">
        <v>1526.68</v>
      </c>
      <c r="F19" s="12">
        <v>398.53</v>
      </c>
    </row>
    <row r="20" spans="1:6" s="3" customFormat="1" ht="22.5" customHeight="1">
      <c r="A20" s="187" t="s">
        <v>97</v>
      </c>
      <c r="B20" s="188"/>
      <c r="C20" s="15" t="s">
        <v>98</v>
      </c>
      <c r="D20" s="12">
        <v>42678.55</v>
      </c>
      <c r="E20" s="12">
        <v>41584.03</v>
      </c>
      <c r="F20" s="12">
        <v>1094.51</v>
      </c>
    </row>
    <row r="21" spans="1:6" s="3" customFormat="1" ht="22.5" customHeight="1">
      <c r="A21" s="187" t="s">
        <v>99</v>
      </c>
      <c r="B21" s="188"/>
      <c r="C21" s="15" t="s">
        <v>100</v>
      </c>
      <c r="D21" s="12">
        <v>623.41</v>
      </c>
      <c r="E21" s="12">
        <v>541.37</v>
      </c>
      <c r="F21" s="12">
        <v>82.04</v>
      </c>
    </row>
    <row r="22" spans="1:6" s="3" customFormat="1" ht="22.5" customHeight="1">
      <c r="A22" s="187" t="s">
        <v>101</v>
      </c>
      <c r="B22" s="188"/>
      <c r="C22" s="15" t="s">
        <v>102</v>
      </c>
      <c r="D22" s="12">
        <v>2272.1</v>
      </c>
      <c r="E22" s="12">
        <v>2272.1</v>
      </c>
      <c r="F22" s="12"/>
    </row>
    <row r="23" spans="1:6" s="3" customFormat="1" ht="22.5" customHeight="1">
      <c r="A23" s="187" t="s">
        <v>103</v>
      </c>
      <c r="B23" s="188"/>
      <c r="C23" s="15" t="s">
        <v>104</v>
      </c>
      <c r="D23" s="12">
        <v>15840.44</v>
      </c>
      <c r="E23" s="12">
        <v>15840.44</v>
      </c>
      <c r="F23" s="12"/>
    </row>
    <row r="24" spans="1:6" s="3" customFormat="1" ht="22.5" customHeight="1">
      <c r="A24" s="187" t="s">
        <v>105</v>
      </c>
      <c r="B24" s="188"/>
      <c r="C24" s="15" t="s">
        <v>106</v>
      </c>
      <c r="D24" s="12">
        <v>22858.85</v>
      </c>
      <c r="E24" s="57">
        <v>22388.24</v>
      </c>
      <c r="F24" s="57">
        <v>470.61</v>
      </c>
    </row>
    <row r="25" spans="1:6" s="3" customFormat="1" ht="22.5" customHeight="1">
      <c r="A25" s="187" t="s">
        <v>107</v>
      </c>
      <c r="B25" s="188"/>
      <c r="C25" s="15" t="s">
        <v>108</v>
      </c>
      <c r="D25" s="12">
        <v>566.34</v>
      </c>
      <c r="E25" s="12">
        <v>24.48</v>
      </c>
      <c r="F25" s="12">
        <v>541.86</v>
      </c>
    </row>
    <row r="26" spans="1:6" s="3" customFormat="1" ht="22.5" customHeight="1">
      <c r="A26" s="187" t="s">
        <v>109</v>
      </c>
      <c r="B26" s="188"/>
      <c r="C26" s="15" t="s">
        <v>110</v>
      </c>
      <c r="D26" s="12">
        <v>517.4</v>
      </c>
      <c r="E26" s="12">
        <v>517.4</v>
      </c>
      <c r="F26" s="12"/>
    </row>
    <row r="27" spans="1:6" s="3" customFormat="1" ht="22.5" customHeight="1">
      <c r="A27" s="187" t="s">
        <v>111</v>
      </c>
      <c r="B27" s="188"/>
      <c r="C27" s="15" t="s">
        <v>112</v>
      </c>
      <c r="D27" s="12">
        <v>12192.06</v>
      </c>
      <c r="E27" s="12">
        <v>4595.37</v>
      </c>
      <c r="F27" s="12">
        <v>7596.69</v>
      </c>
    </row>
    <row r="28" spans="1:6" s="3" customFormat="1" ht="22.5" customHeight="1">
      <c r="A28" s="187" t="s">
        <v>113</v>
      </c>
      <c r="B28" s="188"/>
      <c r="C28" s="15" t="s">
        <v>114</v>
      </c>
      <c r="D28" s="12">
        <v>4028.32</v>
      </c>
      <c r="E28" s="12">
        <v>3827.91</v>
      </c>
      <c r="F28" s="12">
        <v>200.41</v>
      </c>
    </row>
    <row r="29" spans="1:6" s="3" customFormat="1" ht="22.5" customHeight="1">
      <c r="A29" s="187" t="s">
        <v>115</v>
      </c>
      <c r="B29" s="188"/>
      <c r="C29" s="15" t="s">
        <v>116</v>
      </c>
      <c r="D29" s="12">
        <v>2890</v>
      </c>
      <c r="E29" s="12"/>
      <c r="F29" s="12">
        <v>2890</v>
      </c>
    </row>
    <row r="30" spans="1:6" s="3" customFormat="1" ht="22.5" customHeight="1">
      <c r="A30" s="187" t="s">
        <v>117</v>
      </c>
      <c r="B30" s="188"/>
      <c r="C30" s="15" t="s">
        <v>118</v>
      </c>
      <c r="D30" s="12">
        <v>852.56</v>
      </c>
      <c r="E30" s="12"/>
      <c r="F30" s="12">
        <v>852.56</v>
      </c>
    </row>
    <row r="31" spans="1:6" s="3" customFormat="1" ht="22.5" customHeight="1">
      <c r="A31" s="187" t="s">
        <v>119</v>
      </c>
      <c r="B31" s="188"/>
      <c r="C31" s="15" t="s">
        <v>120</v>
      </c>
      <c r="D31" s="12">
        <v>4421.18</v>
      </c>
      <c r="E31" s="12">
        <v>767.46</v>
      </c>
      <c r="F31" s="12">
        <v>3653.72</v>
      </c>
    </row>
    <row r="32" spans="1:6" s="3" customFormat="1" ht="22.5" customHeight="1">
      <c r="A32" s="187" t="s">
        <v>121</v>
      </c>
      <c r="B32" s="188"/>
      <c r="C32" s="15" t="s">
        <v>122</v>
      </c>
      <c r="D32" s="12">
        <v>825.55</v>
      </c>
      <c r="E32" s="12">
        <v>825.55</v>
      </c>
      <c r="F32" s="12"/>
    </row>
    <row r="33" spans="1:6" s="3" customFormat="1" ht="22.5" customHeight="1">
      <c r="A33" s="187" t="s">
        <v>123</v>
      </c>
      <c r="B33" s="188"/>
      <c r="C33" s="15" t="s">
        <v>124</v>
      </c>
      <c r="D33" s="12">
        <v>825.55</v>
      </c>
      <c r="E33" s="12">
        <v>825.55</v>
      </c>
      <c r="F33" s="12"/>
    </row>
    <row r="34" spans="1:6" s="3" customFormat="1" ht="22.5" customHeight="1">
      <c r="A34" s="187" t="s">
        <v>129</v>
      </c>
      <c r="B34" s="188"/>
      <c r="C34" s="15" t="s">
        <v>130</v>
      </c>
      <c r="D34" s="12">
        <v>1265.17</v>
      </c>
      <c r="E34" s="12">
        <v>1265.17</v>
      </c>
      <c r="F34" s="12"/>
    </row>
    <row r="35" spans="1:6" s="3" customFormat="1" ht="22.5" customHeight="1">
      <c r="A35" s="187" t="s">
        <v>131</v>
      </c>
      <c r="B35" s="188"/>
      <c r="C35" s="15" t="s">
        <v>132</v>
      </c>
      <c r="D35" s="12">
        <v>1265.17</v>
      </c>
      <c r="E35" s="12">
        <v>1265.17</v>
      </c>
      <c r="F35" s="12"/>
    </row>
    <row r="36" spans="1:6" s="3" customFormat="1" ht="22.5" customHeight="1">
      <c r="A36" s="187" t="s">
        <v>135</v>
      </c>
      <c r="B36" s="188"/>
      <c r="C36" s="15" t="s">
        <v>136</v>
      </c>
      <c r="D36" s="12">
        <v>2</v>
      </c>
      <c r="E36" s="12">
        <v>2</v>
      </c>
      <c r="F36" s="12"/>
    </row>
    <row r="37" spans="1:6" s="3" customFormat="1" ht="22.5" customHeight="1">
      <c r="A37" s="187" t="s">
        <v>137</v>
      </c>
      <c r="B37" s="188"/>
      <c r="C37" s="15" t="s">
        <v>138</v>
      </c>
      <c r="D37" s="12">
        <v>2</v>
      </c>
      <c r="E37" s="12">
        <v>2</v>
      </c>
      <c r="F37" s="12"/>
    </row>
    <row r="38" spans="1:6" s="3" customFormat="1" ht="22.5" customHeight="1">
      <c r="A38" s="187" t="s">
        <v>139</v>
      </c>
      <c r="B38" s="188"/>
      <c r="C38" s="15" t="s">
        <v>140</v>
      </c>
      <c r="D38" s="12">
        <v>11754.92</v>
      </c>
      <c r="E38" s="12">
        <v>1851.47</v>
      </c>
      <c r="F38" s="12">
        <v>9903.45</v>
      </c>
    </row>
    <row r="39" spans="1:6" s="3" customFormat="1" ht="22.5" customHeight="1">
      <c r="A39" s="187" t="s">
        <v>141</v>
      </c>
      <c r="B39" s="188"/>
      <c r="C39" s="15" t="s">
        <v>142</v>
      </c>
      <c r="D39" s="12">
        <v>11754.92</v>
      </c>
      <c r="E39" s="12">
        <v>1851.47</v>
      </c>
      <c r="F39" s="12">
        <v>9903.45</v>
      </c>
    </row>
    <row r="40" spans="1:6" s="3" customFormat="1" ht="22.5" customHeight="1">
      <c r="A40" s="187" t="s">
        <v>143</v>
      </c>
      <c r="B40" s="188"/>
      <c r="C40" s="15" t="s">
        <v>144</v>
      </c>
      <c r="D40" s="12">
        <v>1509.46</v>
      </c>
      <c r="E40" s="12">
        <v>70.06</v>
      </c>
      <c r="F40" s="12">
        <v>1439.4</v>
      </c>
    </row>
    <row r="41" spans="1:6" s="3" customFormat="1" ht="22.5" customHeight="1">
      <c r="A41" s="187" t="s">
        <v>145</v>
      </c>
      <c r="B41" s="188"/>
      <c r="C41" s="15" t="s">
        <v>146</v>
      </c>
      <c r="D41" s="12">
        <v>1509.46</v>
      </c>
      <c r="E41" s="12">
        <v>70.06</v>
      </c>
      <c r="F41" s="12">
        <v>1439.4</v>
      </c>
    </row>
    <row r="42" spans="1:6" s="3" customFormat="1" ht="22.5" customHeight="1">
      <c r="A42" s="187" t="s">
        <v>147</v>
      </c>
      <c r="B42" s="188"/>
      <c r="C42" s="15" t="s">
        <v>148</v>
      </c>
      <c r="D42" s="12">
        <v>5</v>
      </c>
      <c r="E42" s="12">
        <v>5</v>
      </c>
      <c r="F42" s="12"/>
    </row>
    <row r="43" spans="1:6" s="3" customFormat="1" ht="22.5" customHeight="1">
      <c r="A43" s="187" t="s">
        <v>149</v>
      </c>
      <c r="B43" s="188"/>
      <c r="C43" s="15" t="s">
        <v>150</v>
      </c>
      <c r="D43" s="12">
        <v>5</v>
      </c>
      <c r="E43" s="12">
        <v>5</v>
      </c>
      <c r="F43" s="12"/>
    </row>
    <row r="44" spans="1:6" s="3" customFormat="1" ht="22.5" customHeight="1">
      <c r="A44" s="187" t="s">
        <v>151</v>
      </c>
      <c r="B44" s="188"/>
      <c r="C44" s="15" t="s">
        <v>152</v>
      </c>
      <c r="D44" s="12">
        <v>5</v>
      </c>
      <c r="E44" s="12">
        <v>5</v>
      </c>
      <c r="F44" s="12"/>
    </row>
    <row r="45" spans="1:6" s="3" customFormat="1" ht="22.5" customHeight="1">
      <c r="A45" s="187" t="s">
        <v>175</v>
      </c>
      <c r="B45" s="188"/>
      <c r="C45" s="15" t="s">
        <v>176</v>
      </c>
      <c r="D45" s="12">
        <v>0.02</v>
      </c>
      <c r="E45" s="12"/>
      <c r="F45" s="12">
        <v>0.02</v>
      </c>
    </row>
    <row r="46" spans="1:6" s="3" customFormat="1" ht="22.5" customHeight="1">
      <c r="A46" s="187" t="s">
        <v>177</v>
      </c>
      <c r="B46" s="188"/>
      <c r="C46" s="15" t="s">
        <v>178</v>
      </c>
      <c r="D46" s="12">
        <v>0.02</v>
      </c>
      <c r="E46" s="12"/>
      <c r="F46" s="12">
        <v>0.02</v>
      </c>
    </row>
    <row r="47" spans="1:6" s="3" customFormat="1" ht="22.5" customHeight="1">
      <c r="A47" s="187" t="s">
        <v>179</v>
      </c>
      <c r="B47" s="188"/>
      <c r="C47" s="15" t="s">
        <v>180</v>
      </c>
      <c r="D47" s="12">
        <v>0.02</v>
      </c>
      <c r="E47" s="12"/>
      <c r="F47" s="12">
        <v>0.02</v>
      </c>
    </row>
    <row r="48" spans="1:6" s="3" customFormat="1" ht="22.5" customHeight="1">
      <c r="A48" s="187" t="s">
        <v>181</v>
      </c>
      <c r="B48" s="188"/>
      <c r="C48" s="15" t="s">
        <v>182</v>
      </c>
      <c r="D48" s="12">
        <v>5.09</v>
      </c>
      <c r="E48" s="12"/>
      <c r="F48" s="12">
        <v>5.09</v>
      </c>
    </row>
    <row r="49" spans="1:6" s="3" customFormat="1" ht="22.5" customHeight="1">
      <c r="A49" s="187" t="s">
        <v>183</v>
      </c>
      <c r="B49" s="188"/>
      <c r="C49" s="15" t="s">
        <v>184</v>
      </c>
      <c r="D49" s="12">
        <v>2.83</v>
      </c>
      <c r="E49" s="12"/>
      <c r="F49" s="12">
        <v>2.83</v>
      </c>
    </row>
    <row r="50" spans="1:6" s="3" customFormat="1" ht="22.5" customHeight="1">
      <c r="A50" s="187" t="s">
        <v>185</v>
      </c>
      <c r="B50" s="188"/>
      <c r="C50" s="15" t="s">
        <v>186</v>
      </c>
      <c r="D50" s="12">
        <v>2.83</v>
      </c>
      <c r="E50" s="12"/>
      <c r="F50" s="12">
        <v>2.83</v>
      </c>
    </row>
    <row r="51" spans="1:6" s="3" customFormat="1" ht="22.5" customHeight="1">
      <c r="A51" s="187" t="s">
        <v>187</v>
      </c>
      <c r="B51" s="188"/>
      <c r="C51" s="15" t="s">
        <v>188</v>
      </c>
      <c r="D51" s="12">
        <v>2.26</v>
      </c>
      <c r="E51" s="12"/>
      <c r="F51" s="12">
        <v>2.26</v>
      </c>
    </row>
    <row r="52" spans="1:6" s="3" customFormat="1" ht="22.5" customHeight="1">
      <c r="A52" s="187" t="s">
        <v>189</v>
      </c>
      <c r="B52" s="188"/>
      <c r="C52" s="15" t="s">
        <v>190</v>
      </c>
      <c r="D52" s="12">
        <v>2.26</v>
      </c>
      <c r="E52" s="12"/>
      <c r="F52" s="12">
        <v>2.26</v>
      </c>
    </row>
    <row r="53" spans="1:6" s="3" customFormat="1" ht="22.5" customHeight="1">
      <c r="A53" s="187" t="s">
        <v>191</v>
      </c>
      <c r="B53" s="188"/>
      <c r="C53" s="15" t="s">
        <v>192</v>
      </c>
      <c r="D53" s="12">
        <v>1.24</v>
      </c>
      <c r="E53" s="12"/>
      <c r="F53" s="12">
        <v>1.24</v>
      </c>
    </row>
    <row r="54" spans="1:6" s="3" customFormat="1" ht="22.5" customHeight="1">
      <c r="A54" s="187" t="s">
        <v>193</v>
      </c>
      <c r="B54" s="188"/>
      <c r="C54" s="15" t="s">
        <v>194</v>
      </c>
      <c r="D54" s="12">
        <v>1.24</v>
      </c>
      <c r="E54" s="12"/>
      <c r="F54" s="12">
        <v>1.24</v>
      </c>
    </row>
    <row r="55" spans="1:6" s="3" customFormat="1" ht="22.5" customHeight="1">
      <c r="A55" s="187" t="s">
        <v>195</v>
      </c>
      <c r="B55" s="188"/>
      <c r="C55" s="15" t="s">
        <v>196</v>
      </c>
      <c r="D55" s="12">
        <v>1.24</v>
      </c>
      <c r="E55" s="12"/>
      <c r="F55" s="12">
        <v>1.24</v>
      </c>
    </row>
    <row r="56" spans="1:6" s="3" customFormat="1" ht="22.5" customHeight="1">
      <c r="A56" s="187" t="s">
        <v>207</v>
      </c>
      <c r="B56" s="188"/>
      <c r="C56" s="15" t="s">
        <v>208</v>
      </c>
      <c r="D56" s="12">
        <v>4.12</v>
      </c>
      <c r="E56" s="12"/>
      <c r="F56" s="12">
        <v>4.12</v>
      </c>
    </row>
    <row r="57" spans="1:6" s="3" customFormat="1" ht="22.5" customHeight="1">
      <c r="A57" s="189" t="s">
        <v>209</v>
      </c>
      <c r="B57" s="190"/>
      <c r="C57" s="58" t="s">
        <v>210</v>
      </c>
      <c r="D57" s="59">
        <v>4.12</v>
      </c>
      <c r="E57" s="59"/>
      <c r="F57" s="59">
        <v>4.12</v>
      </c>
    </row>
    <row r="58" spans="1:6" s="3" customFormat="1" ht="22.5" customHeight="1">
      <c r="A58" s="189" t="s">
        <v>211</v>
      </c>
      <c r="B58" s="190"/>
      <c r="C58" s="60" t="s">
        <v>212</v>
      </c>
      <c r="D58" s="59">
        <v>4.12</v>
      </c>
      <c r="E58" s="59"/>
      <c r="F58" s="59">
        <v>4.12</v>
      </c>
    </row>
    <row r="59" spans="1:6" ht="32.25" customHeight="1">
      <c r="A59" s="191" t="s">
        <v>232</v>
      </c>
      <c r="B59" s="191"/>
      <c r="C59" s="191"/>
      <c r="D59" s="191"/>
      <c r="E59" s="191"/>
      <c r="F59" s="191"/>
    </row>
    <row r="60" spans="1:6" ht="14.25">
      <c r="A60" s="23"/>
      <c r="B60" s="23"/>
      <c r="F60" s="61"/>
    </row>
    <row r="61" spans="1:6" ht="14.25">
      <c r="A61" s="23"/>
      <c r="B61" s="23"/>
      <c r="F61" s="61"/>
    </row>
    <row r="62" spans="1:6" ht="14.25">
      <c r="A62" s="23"/>
      <c r="B62" s="23"/>
      <c r="F62" s="61"/>
    </row>
  </sheetData>
  <mergeCells count="59">
    <mergeCell ref="A58:B58"/>
    <mergeCell ref="A59:F59"/>
    <mergeCell ref="C5:C7"/>
    <mergeCell ref="D4:D7"/>
    <mergeCell ref="E4:E7"/>
    <mergeCell ref="F4:F7"/>
    <mergeCell ref="A5:B7"/>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F1"/>
    <mergeCell ref="A4:C4"/>
    <mergeCell ref="A8:C8"/>
    <mergeCell ref="A9:C9"/>
  </mergeCells>
  <printOptions horizontalCentered="1"/>
  <pageMargins left="0.3541666666666667" right="0.3541666666666667" top="0.5902777777777778" bottom="0.39305555555555555" header="0.5111111111111111" footer="0.19652777777777777"/>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A3" sqref="A3"/>
    </sheetView>
  </sheetViews>
  <sheetFormatPr defaultColWidth="9.00390625" defaultRowHeight="14.25"/>
  <cols>
    <col min="1" max="1" width="7.875" style="5" customWidth="1"/>
    <col min="2" max="2" width="22.00390625" style="5" customWidth="1"/>
    <col min="3" max="3" width="14.875" style="5" customWidth="1"/>
    <col min="4" max="4" width="7.625" style="5" customWidth="1"/>
    <col min="5" max="5" width="19.125" style="5" customWidth="1"/>
    <col min="6" max="6" width="15.625" style="5" customWidth="1"/>
    <col min="7" max="7" width="9.00390625" style="5" customWidth="1"/>
    <col min="8" max="8" width="15.75390625" style="5" customWidth="1"/>
    <col min="9" max="9" width="14.875" style="5" customWidth="1"/>
    <col min="10" max="16384" width="9.00390625" style="5" customWidth="1"/>
  </cols>
  <sheetData>
    <row r="1" spans="1:9" s="1" customFormat="1" ht="30" customHeight="1">
      <c r="A1" s="203" t="s">
        <v>233</v>
      </c>
      <c r="B1" s="203"/>
      <c r="C1" s="203"/>
      <c r="D1" s="203"/>
      <c r="E1" s="203"/>
      <c r="F1" s="203"/>
      <c r="G1" s="203"/>
      <c r="H1" s="203"/>
      <c r="I1" s="203"/>
    </row>
    <row r="2" spans="1:9" s="2" customFormat="1" ht="10.5" customHeight="1">
      <c r="A2" s="45"/>
      <c r="B2" s="45"/>
      <c r="C2" s="45"/>
      <c r="D2" s="46"/>
      <c r="E2" s="46"/>
      <c r="F2" s="46"/>
      <c r="G2" s="46"/>
      <c r="H2" s="46"/>
      <c r="I2" s="51" t="s">
        <v>234</v>
      </c>
    </row>
    <row r="3" spans="1:9" s="2" customFormat="1" ht="15" customHeight="1">
      <c r="A3" s="7" t="s">
        <v>2</v>
      </c>
      <c r="B3" s="47"/>
      <c r="C3" s="47"/>
      <c r="D3" s="47"/>
      <c r="E3" s="47"/>
      <c r="F3" s="47"/>
      <c r="G3" s="47"/>
      <c r="H3" s="47"/>
      <c r="I3" s="52" t="s">
        <v>235</v>
      </c>
    </row>
    <row r="4" spans="1:9" s="3" customFormat="1" ht="20.25" customHeight="1">
      <c r="A4" s="204" t="s">
        <v>236</v>
      </c>
      <c r="B4" s="205" t="s">
        <v>237</v>
      </c>
      <c r="C4" s="205" t="s">
        <v>237</v>
      </c>
      <c r="D4" s="205" t="s">
        <v>238</v>
      </c>
      <c r="E4" s="205" t="s">
        <v>237</v>
      </c>
      <c r="F4" s="205" t="s">
        <v>237</v>
      </c>
      <c r="G4" s="205" t="s">
        <v>237</v>
      </c>
      <c r="H4" s="205" t="s">
        <v>237</v>
      </c>
      <c r="I4" s="206" t="s">
        <v>237</v>
      </c>
    </row>
    <row r="5" spans="1:9" s="3" customFormat="1" ht="24.75" customHeight="1">
      <c r="A5" s="211" t="s">
        <v>239</v>
      </c>
      <c r="B5" s="212" t="s">
        <v>77</v>
      </c>
      <c r="C5" s="212" t="s">
        <v>218</v>
      </c>
      <c r="D5" s="212" t="s">
        <v>239</v>
      </c>
      <c r="E5" s="212" t="s">
        <v>77</v>
      </c>
      <c r="F5" s="212" t="s">
        <v>218</v>
      </c>
      <c r="G5" s="212" t="s">
        <v>239</v>
      </c>
      <c r="H5" s="212" t="s">
        <v>77</v>
      </c>
      <c r="I5" s="213" t="s">
        <v>218</v>
      </c>
    </row>
    <row r="6" spans="1:9" s="3" customFormat="1" ht="18" customHeight="1">
      <c r="A6" s="211" t="s">
        <v>237</v>
      </c>
      <c r="B6" s="212" t="s">
        <v>237</v>
      </c>
      <c r="C6" s="212" t="s">
        <v>237</v>
      </c>
      <c r="D6" s="212" t="s">
        <v>237</v>
      </c>
      <c r="E6" s="212" t="s">
        <v>237</v>
      </c>
      <c r="F6" s="212" t="s">
        <v>237</v>
      </c>
      <c r="G6" s="212" t="s">
        <v>237</v>
      </c>
      <c r="H6" s="212" t="s">
        <v>237</v>
      </c>
      <c r="I6" s="213" t="s">
        <v>237</v>
      </c>
    </row>
    <row r="7" spans="1:9" s="3" customFormat="1" ht="16.5" customHeight="1">
      <c r="A7" s="48" t="s">
        <v>240</v>
      </c>
      <c r="B7" s="49" t="s">
        <v>241</v>
      </c>
      <c r="C7" s="12">
        <f>SUM(C8:C16)</f>
        <v>33948.04</v>
      </c>
      <c r="D7" s="49" t="s">
        <v>242</v>
      </c>
      <c r="E7" s="49" t="s">
        <v>243</v>
      </c>
      <c r="F7" s="12">
        <f>SUM(F8:F34)</f>
        <v>3402.45</v>
      </c>
      <c r="G7" s="49" t="s">
        <v>244</v>
      </c>
      <c r="H7" s="49" t="s">
        <v>245</v>
      </c>
      <c r="I7" s="12">
        <f>SUM(I8:I22)</f>
        <v>952.38</v>
      </c>
    </row>
    <row r="8" spans="1:9" s="3" customFormat="1" ht="16.5" customHeight="1">
      <c r="A8" s="48" t="s">
        <v>246</v>
      </c>
      <c r="B8" s="49" t="s">
        <v>247</v>
      </c>
      <c r="C8" s="12">
        <v>16078.97</v>
      </c>
      <c r="D8" s="49" t="s">
        <v>248</v>
      </c>
      <c r="E8" s="49" t="s">
        <v>249</v>
      </c>
      <c r="F8" s="12">
        <v>410.46</v>
      </c>
      <c r="G8" s="49" t="s">
        <v>250</v>
      </c>
      <c r="H8" s="49" t="s">
        <v>251</v>
      </c>
      <c r="I8" s="12"/>
    </row>
    <row r="9" spans="1:9" s="3" customFormat="1" ht="16.5" customHeight="1">
      <c r="A9" s="48" t="s">
        <v>252</v>
      </c>
      <c r="B9" s="49" t="s">
        <v>253</v>
      </c>
      <c r="C9" s="12">
        <v>397.08</v>
      </c>
      <c r="D9" s="49" t="s">
        <v>254</v>
      </c>
      <c r="E9" s="49" t="s">
        <v>255</v>
      </c>
      <c r="F9" s="12">
        <v>101.36</v>
      </c>
      <c r="G9" s="49" t="s">
        <v>256</v>
      </c>
      <c r="H9" s="49" t="s">
        <v>257</v>
      </c>
      <c r="I9" s="12">
        <v>201.02</v>
      </c>
    </row>
    <row r="10" spans="1:9" s="4" customFormat="1" ht="16.5" customHeight="1">
      <c r="A10" s="48" t="s">
        <v>258</v>
      </c>
      <c r="B10" s="49" t="s">
        <v>259</v>
      </c>
      <c r="C10" s="12">
        <v>295.01</v>
      </c>
      <c r="D10" s="49" t="s">
        <v>260</v>
      </c>
      <c r="E10" s="49" t="s">
        <v>261</v>
      </c>
      <c r="F10" s="12">
        <v>6.34</v>
      </c>
      <c r="G10" s="49" t="s">
        <v>262</v>
      </c>
      <c r="H10" s="49" t="s">
        <v>263</v>
      </c>
      <c r="I10" s="12">
        <v>394.7</v>
      </c>
    </row>
    <row r="11" spans="1:9" s="4" customFormat="1" ht="16.5" customHeight="1">
      <c r="A11" s="48" t="s">
        <v>264</v>
      </c>
      <c r="B11" s="49" t="s">
        <v>265</v>
      </c>
      <c r="C11" s="12">
        <v>4914.21</v>
      </c>
      <c r="D11" s="49" t="s">
        <v>266</v>
      </c>
      <c r="E11" s="49" t="s">
        <v>267</v>
      </c>
      <c r="F11" s="12">
        <v>0.2</v>
      </c>
      <c r="G11" s="49" t="s">
        <v>268</v>
      </c>
      <c r="H11" s="49" t="s">
        <v>269</v>
      </c>
      <c r="I11" s="53"/>
    </row>
    <row r="12" spans="1:9" s="4" customFormat="1" ht="16.5" customHeight="1">
      <c r="A12" s="48" t="s">
        <v>270</v>
      </c>
      <c r="B12" s="49" t="s">
        <v>271</v>
      </c>
      <c r="C12" s="50"/>
      <c r="D12" s="49" t="s">
        <v>272</v>
      </c>
      <c r="E12" s="49" t="s">
        <v>273</v>
      </c>
      <c r="F12" s="12">
        <v>172.81</v>
      </c>
      <c r="G12" s="49" t="s">
        <v>274</v>
      </c>
      <c r="H12" s="49" t="s">
        <v>275</v>
      </c>
      <c r="I12" s="53"/>
    </row>
    <row r="13" spans="1:9" s="4" customFormat="1" ht="16.5" customHeight="1">
      <c r="A13" s="48" t="s">
        <v>276</v>
      </c>
      <c r="B13" s="49" t="s">
        <v>277</v>
      </c>
      <c r="C13" s="12">
        <v>9796.4</v>
      </c>
      <c r="D13" s="49" t="s">
        <v>278</v>
      </c>
      <c r="E13" s="49" t="s">
        <v>279</v>
      </c>
      <c r="F13" s="12">
        <v>247.74</v>
      </c>
      <c r="G13" s="49" t="s">
        <v>280</v>
      </c>
      <c r="H13" s="49" t="s">
        <v>281</v>
      </c>
      <c r="I13" s="12">
        <v>155.99</v>
      </c>
    </row>
    <row r="14" spans="1:9" s="4" customFormat="1" ht="16.5" customHeight="1">
      <c r="A14" s="48" t="s">
        <v>282</v>
      </c>
      <c r="B14" s="49" t="s">
        <v>283</v>
      </c>
      <c r="C14" s="12">
        <v>144.15</v>
      </c>
      <c r="D14" s="49" t="s">
        <v>284</v>
      </c>
      <c r="E14" s="49" t="s">
        <v>285</v>
      </c>
      <c r="F14" s="12">
        <v>55.19</v>
      </c>
      <c r="G14" s="49" t="s">
        <v>286</v>
      </c>
      <c r="H14" s="49" t="s">
        <v>287</v>
      </c>
      <c r="I14" s="53"/>
    </row>
    <row r="15" spans="1:9" s="4" customFormat="1" ht="16.5" customHeight="1">
      <c r="A15" s="48" t="s">
        <v>288</v>
      </c>
      <c r="B15" s="49" t="s">
        <v>289</v>
      </c>
      <c r="C15" s="12">
        <v>379.19</v>
      </c>
      <c r="D15" s="49" t="s">
        <v>290</v>
      </c>
      <c r="E15" s="49" t="s">
        <v>291</v>
      </c>
      <c r="F15" s="50"/>
      <c r="G15" s="49" t="s">
        <v>292</v>
      </c>
      <c r="H15" s="49" t="s">
        <v>293</v>
      </c>
      <c r="I15" s="53"/>
    </row>
    <row r="16" spans="1:9" ht="16.5" customHeight="1">
      <c r="A16" s="48" t="s">
        <v>294</v>
      </c>
      <c r="B16" s="49" t="s">
        <v>295</v>
      </c>
      <c r="C16" s="12">
        <v>1943.03</v>
      </c>
      <c r="D16" s="49" t="s">
        <v>296</v>
      </c>
      <c r="E16" s="49" t="s">
        <v>297</v>
      </c>
      <c r="F16" s="12">
        <v>133.02</v>
      </c>
      <c r="G16" s="49" t="s">
        <v>298</v>
      </c>
      <c r="H16" s="49" t="s">
        <v>299</v>
      </c>
      <c r="I16" s="53"/>
    </row>
    <row r="17" spans="1:9" ht="16.5" customHeight="1">
      <c r="A17" s="48" t="s">
        <v>300</v>
      </c>
      <c r="B17" s="49" t="s">
        <v>301</v>
      </c>
      <c r="C17" s="12">
        <f>SUM(C18:C33)</f>
        <v>15748.999999999996</v>
      </c>
      <c r="D17" s="49" t="s">
        <v>302</v>
      </c>
      <c r="E17" s="49" t="s">
        <v>303</v>
      </c>
      <c r="F17" s="12">
        <v>72.51</v>
      </c>
      <c r="G17" s="49" t="s">
        <v>304</v>
      </c>
      <c r="H17" s="49" t="s">
        <v>305</v>
      </c>
      <c r="I17" s="53"/>
    </row>
    <row r="18" spans="1:9" ht="16.5" customHeight="1">
      <c r="A18" s="48" t="s">
        <v>306</v>
      </c>
      <c r="B18" s="49" t="s">
        <v>307</v>
      </c>
      <c r="C18" s="12">
        <v>182.1</v>
      </c>
      <c r="D18" s="49" t="s">
        <v>308</v>
      </c>
      <c r="E18" s="49" t="s">
        <v>309</v>
      </c>
      <c r="F18" s="50"/>
      <c r="G18" s="49" t="s">
        <v>310</v>
      </c>
      <c r="H18" s="49" t="s">
        <v>311</v>
      </c>
      <c r="I18" s="53"/>
    </row>
    <row r="19" spans="1:9" ht="16.5" customHeight="1">
      <c r="A19" s="48" t="s">
        <v>312</v>
      </c>
      <c r="B19" s="49" t="s">
        <v>313</v>
      </c>
      <c r="C19" s="12">
        <v>11971.63</v>
      </c>
      <c r="D19" s="49" t="s">
        <v>314</v>
      </c>
      <c r="E19" s="49" t="s">
        <v>315</v>
      </c>
      <c r="F19" s="12">
        <v>440.35</v>
      </c>
      <c r="G19" s="49" t="s">
        <v>316</v>
      </c>
      <c r="H19" s="49" t="s">
        <v>317</v>
      </c>
      <c r="I19" s="54"/>
    </row>
    <row r="20" spans="1:9" ht="16.5" customHeight="1">
      <c r="A20" s="48" t="s">
        <v>318</v>
      </c>
      <c r="B20" s="49" t="s">
        <v>319</v>
      </c>
      <c r="C20" s="50"/>
      <c r="D20" s="49" t="s">
        <v>320</v>
      </c>
      <c r="E20" s="49" t="s">
        <v>321</v>
      </c>
      <c r="F20" s="12">
        <v>3.37</v>
      </c>
      <c r="G20" s="49" t="s">
        <v>322</v>
      </c>
      <c r="H20" s="49" t="s">
        <v>323</v>
      </c>
      <c r="I20" s="54"/>
    </row>
    <row r="21" spans="1:9" ht="16.5" customHeight="1">
      <c r="A21" s="48" t="s">
        <v>324</v>
      </c>
      <c r="B21" s="49" t="s">
        <v>325</v>
      </c>
      <c r="C21" s="12">
        <v>181.82</v>
      </c>
      <c r="D21" s="49" t="s">
        <v>326</v>
      </c>
      <c r="E21" s="49" t="s">
        <v>327</v>
      </c>
      <c r="F21" s="12">
        <v>7.51</v>
      </c>
      <c r="G21" s="49" t="s">
        <v>328</v>
      </c>
      <c r="H21" s="49" t="s">
        <v>329</v>
      </c>
      <c r="I21" s="54"/>
    </row>
    <row r="22" spans="1:9" ht="16.5" customHeight="1">
      <c r="A22" s="48" t="s">
        <v>330</v>
      </c>
      <c r="B22" s="49" t="s">
        <v>331</v>
      </c>
      <c r="C22" s="12">
        <v>50.23</v>
      </c>
      <c r="D22" s="49" t="s">
        <v>332</v>
      </c>
      <c r="E22" s="49" t="s">
        <v>333</v>
      </c>
      <c r="F22" s="12">
        <v>261.24</v>
      </c>
      <c r="G22" s="49" t="s">
        <v>334</v>
      </c>
      <c r="H22" s="49" t="s">
        <v>335</v>
      </c>
      <c r="I22" s="12">
        <v>200.67</v>
      </c>
    </row>
    <row r="23" spans="1:9" ht="16.5" customHeight="1">
      <c r="A23" s="48" t="s">
        <v>336</v>
      </c>
      <c r="B23" s="49" t="s">
        <v>337</v>
      </c>
      <c r="C23" s="50"/>
      <c r="D23" s="49" t="s">
        <v>338</v>
      </c>
      <c r="E23" s="49" t="s">
        <v>339</v>
      </c>
      <c r="F23" s="12">
        <v>20.41</v>
      </c>
      <c r="G23" s="49" t="s">
        <v>340</v>
      </c>
      <c r="H23" s="49" t="s">
        <v>341</v>
      </c>
      <c r="I23" s="54"/>
    </row>
    <row r="24" spans="1:9" ht="16.5" customHeight="1">
      <c r="A24" s="48" t="s">
        <v>342</v>
      </c>
      <c r="B24" s="49" t="s">
        <v>343</v>
      </c>
      <c r="C24" s="12">
        <v>79.5</v>
      </c>
      <c r="D24" s="49" t="s">
        <v>344</v>
      </c>
      <c r="E24" s="49" t="s">
        <v>345</v>
      </c>
      <c r="F24" s="12">
        <v>191.71</v>
      </c>
      <c r="G24" s="49" t="s">
        <v>346</v>
      </c>
      <c r="H24" s="49" t="s">
        <v>347</v>
      </c>
      <c r="I24" s="54"/>
    </row>
    <row r="25" spans="1:9" ht="16.5" customHeight="1">
      <c r="A25" s="48" t="s">
        <v>348</v>
      </c>
      <c r="B25" s="49" t="s">
        <v>349</v>
      </c>
      <c r="C25" s="12">
        <v>2.97</v>
      </c>
      <c r="D25" s="49" t="s">
        <v>350</v>
      </c>
      <c r="E25" s="49" t="s">
        <v>351</v>
      </c>
      <c r="F25" s="50"/>
      <c r="G25" s="49" t="s">
        <v>352</v>
      </c>
      <c r="H25" s="49" t="s">
        <v>353</v>
      </c>
      <c r="I25" s="54"/>
    </row>
    <row r="26" spans="1:9" ht="16.5" customHeight="1">
      <c r="A26" s="48" t="s">
        <v>354</v>
      </c>
      <c r="B26" s="49" t="s">
        <v>355</v>
      </c>
      <c r="C26" s="12">
        <v>169.98</v>
      </c>
      <c r="D26" s="49" t="s">
        <v>356</v>
      </c>
      <c r="E26" s="49" t="s">
        <v>357</v>
      </c>
      <c r="F26" s="50"/>
      <c r="G26" s="49" t="s">
        <v>358</v>
      </c>
      <c r="H26" s="49" t="s">
        <v>359</v>
      </c>
      <c r="I26" s="54"/>
    </row>
    <row r="27" spans="1:9" ht="16.5" customHeight="1">
      <c r="A27" s="48" t="s">
        <v>360</v>
      </c>
      <c r="B27" s="49" t="s">
        <v>361</v>
      </c>
      <c r="C27" s="50"/>
      <c r="D27" s="49" t="s">
        <v>362</v>
      </c>
      <c r="E27" s="49" t="s">
        <v>363</v>
      </c>
      <c r="F27" s="12">
        <v>24.14</v>
      </c>
      <c r="G27" s="49" t="s">
        <v>364</v>
      </c>
      <c r="H27" s="49" t="s">
        <v>365</v>
      </c>
      <c r="I27" s="54"/>
    </row>
    <row r="28" spans="1:9" ht="16.5" customHeight="1">
      <c r="A28" s="48" t="s">
        <v>366</v>
      </c>
      <c r="B28" s="49" t="s">
        <v>367</v>
      </c>
      <c r="C28" s="12">
        <v>2460.48</v>
      </c>
      <c r="D28" s="49" t="s">
        <v>368</v>
      </c>
      <c r="E28" s="49" t="s">
        <v>369</v>
      </c>
      <c r="F28" s="12">
        <v>562.57</v>
      </c>
      <c r="G28" s="49" t="s">
        <v>370</v>
      </c>
      <c r="H28" s="49" t="s">
        <v>371</v>
      </c>
      <c r="I28" s="12">
        <v>221.8</v>
      </c>
    </row>
    <row r="29" spans="1:9" ht="16.5" customHeight="1">
      <c r="A29" s="48" t="s">
        <v>372</v>
      </c>
      <c r="B29" s="49" t="s">
        <v>373</v>
      </c>
      <c r="C29" s="50"/>
      <c r="D29" s="49" t="s">
        <v>374</v>
      </c>
      <c r="E29" s="49" t="s">
        <v>375</v>
      </c>
      <c r="F29" s="12">
        <v>175.84</v>
      </c>
      <c r="G29" s="49" t="s">
        <v>376</v>
      </c>
      <c r="H29" s="49" t="s">
        <v>377</v>
      </c>
      <c r="I29" s="12">
        <v>221.8</v>
      </c>
    </row>
    <row r="30" spans="1:9" ht="16.5" customHeight="1">
      <c r="A30" s="48" t="s">
        <v>378</v>
      </c>
      <c r="B30" s="49" t="s">
        <v>379</v>
      </c>
      <c r="C30" s="50"/>
      <c r="D30" s="49" t="s">
        <v>380</v>
      </c>
      <c r="E30" s="49" t="s">
        <v>381</v>
      </c>
      <c r="F30" s="12">
        <v>17.61</v>
      </c>
      <c r="G30" s="49" t="s">
        <v>382</v>
      </c>
      <c r="H30" s="49" t="s">
        <v>383</v>
      </c>
      <c r="I30" s="54"/>
    </row>
    <row r="31" spans="1:9" ht="16.5" customHeight="1">
      <c r="A31" s="48" t="s">
        <v>384</v>
      </c>
      <c r="B31" s="49" t="s">
        <v>385</v>
      </c>
      <c r="C31" s="50"/>
      <c r="D31" s="49" t="s">
        <v>386</v>
      </c>
      <c r="E31" s="49" t="s">
        <v>387</v>
      </c>
      <c r="F31" s="12">
        <v>60.31</v>
      </c>
      <c r="G31" s="49" t="s">
        <v>388</v>
      </c>
      <c r="H31" s="49" t="s">
        <v>160</v>
      </c>
      <c r="I31" s="54"/>
    </row>
    <row r="32" spans="1:9" ht="16.5" customHeight="1">
      <c r="A32" s="48" t="s">
        <v>389</v>
      </c>
      <c r="B32" s="49" t="s">
        <v>390</v>
      </c>
      <c r="C32" s="50"/>
      <c r="D32" s="49" t="s">
        <v>391</v>
      </c>
      <c r="E32" s="49" t="s">
        <v>392</v>
      </c>
      <c r="F32" s="12">
        <v>42.41</v>
      </c>
      <c r="G32" s="49" t="s">
        <v>393</v>
      </c>
      <c r="H32" s="49" t="s">
        <v>394</v>
      </c>
      <c r="I32" s="54"/>
    </row>
    <row r="33" spans="1:9" ht="16.5" customHeight="1">
      <c r="A33" s="48" t="s">
        <v>395</v>
      </c>
      <c r="B33" s="49" t="s">
        <v>396</v>
      </c>
      <c r="C33" s="12">
        <v>650.29</v>
      </c>
      <c r="D33" s="49" t="s">
        <v>397</v>
      </c>
      <c r="E33" s="49" t="s">
        <v>398</v>
      </c>
      <c r="F33" s="50"/>
      <c r="G33" s="49" t="s">
        <v>237</v>
      </c>
      <c r="H33" s="49" t="s">
        <v>237</v>
      </c>
      <c r="I33" s="54"/>
    </row>
    <row r="34" spans="1:9" ht="16.5" customHeight="1">
      <c r="A34" s="48" t="s">
        <v>237</v>
      </c>
      <c r="B34" s="49" t="s">
        <v>237</v>
      </c>
      <c r="C34" s="50" t="s">
        <v>237</v>
      </c>
      <c r="D34" s="49" t="s">
        <v>399</v>
      </c>
      <c r="E34" s="49" t="s">
        <v>400</v>
      </c>
      <c r="F34" s="12">
        <v>395.35</v>
      </c>
      <c r="G34" s="49" t="s">
        <v>237</v>
      </c>
      <c r="H34" s="49" t="s">
        <v>237</v>
      </c>
      <c r="I34" s="54"/>
    </row>
    <row r="35" spans="1:9" ht="14.25">
      <c r="A35" s="207" t="s">
        <v>401</v>
      </c>
      <c r="B35" s="208" t="s">
        <v>237</v>
      </c>
      <c r="C35" s="12">
        <f>SUM(C7,C17)</f>
        <v>49697.03999999999</v>
      </c>
      <c r="D35" s="208" t="s">
        <v>402</v>
      </c>
      <c r="E35" s="208" t="s">
        <v>237</v>
      </c>
      <c r="F35" s="208" t="s">
        <v>237</v>
      </c>
      <c r="G35" s="208" t="s">
        <v>237</v>
      </c>
      <c r="H35" s="208" t="s">
        <v>237</v>
      </c>
      <c r="I35" s="12">
        <f>SUM(F7,I7,I28)</f>
        <v>4576.63</v>
      </c>
    </row>
    <row r="36" spans="1:9" ht="24" customHeight="1">
      <c r="A36" s="209" t="s">
        <v>403</v>
      </c>
      <c r="B36" s="210"/>
      <c r="C36" s="210"/>
      <c r="D36" s="210"/>
      <c r="E36" s="210"/>
      <c r="F36" s="210"/>
      <c r="G36" s="210"/>
      <c r="H36" s="210"/>
      <c r="I36" s="210"/>
    </row>
  </sheetData>
  <mergeCells count="15">
    <mergeCell ref="A36:I36"/>
    <mergeCell ref="A5:A6"/>
    <mergeCell ref="B5:B6"/>
    <mergeCell ref="C5:C6"/>
    <mergeCell ref="D5:D6"/>
    <mergeCell ref="E5:E6"/>
    <mergeCell ref="F5:F6"/>
    <mergeCell ref="G5:G6"/>
    <mergeCell ref="H5:H6"/>
    <mergeCell ref="I5:I6"/>
    <mergeCell ref="A1:I1"/>
    <mergeCell ref="A4:C4"/>
    <mergeCell ref="D4:I4"/>
    <mergeCell ref="A35:B35"/>
    <mergeCell ref="D35:H35"/>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scale="74"/>
</worksheet>
</file>

<file path=xl/worksheets/sheet7.xml><?xml version="1.0" encoding="utf-8"?>
<worksheet xmlns="http://schemas.openxmlformats.org/spreadsheetml/2006/main" xmlns:r="http://schemas.openxmlformats.org/officeDocument/2006/relationships">
  <dimension ref="B2:IF20"/>
  <sheetViews>
    <sheetView tabSelected="1" workbookViewId="0" topLeftCell="A1">
      <selection activeCell="H9" sqref="H9"/>
    </sheetView>
  </sheetViews>
  <sheetFormatPr defaultColWidth="9.00390625" defaultRowHeight="14.25"/>
  <cols>
    <col min="1" max="1" width="10.125" style="5" customWidth="1"/>
    <col min="2" max="2" width="29.25390625" style="5" customWidth="1"/>
    <col min="3" max="3" width="21.75390625" style="5" customWidth="1"/>
    <col min="4" max="4" width="22.75390625" style="5" customWidth="1"/>
    <col min="5" max="13" width="10.125" style="5" customWidth="1"/>
    <col min="14" max="16384" width="9.00390625" style="5" customWidth="1"/>
  </cols>
  <sheetData>
    <row r="1" ht="43.5" customHeight="1"/>
    <row r="2" spans="2:240" ht="25.5">
      <c r="B2" s="214" t="s">
        <v>404</v>
      </c>
      <c r="C2" s="214"/>
      <c r="D2" s="214"/>
      <c r="E2" s="28"/>
      <c r="F2" s="28"/>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row>
    <row r="3" spans="2:240" ht="22.5">
      <c r="B3" s="30"/>
      <c r="C3" s="30"/>
      <c r="D3" s="31" t="s">
        <v>405</v>
      </c>
      <c r="E3" s="32"/>
      <c r="F3" s="32"/>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row>
    <row r="4" spans="2:240" ht="14.25">
      <c r="B4" s="33" t="s">
        <v>406</v>
      </c>
      <c r="C4" s="33"/>
      <c r="D4" s="31" t="s">
        <v>235</v>
      </c>
      <c r="E4" s="215"/>
      <c r="F4" s="216"/>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row>
    <row r="5" spans="2:240" ht="27" customHeight="1">
      <c r="B5" s="34" t="s">
        <v>407</v>
      </c>
      <c r="C5" s="35" t="s">
        <v>408</v>
      </c>
      <c r="D5" s="36" t="s">
        <v>8</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row>
    <row r="6" spans="2:240" ht="27" customHeight="1">
      <c r="B6" s="38" t="s">
        <v>409</v>
      </c>
      <c r="C6" s="12">
        <v>211.04</v>
      </c>
      <c r="D6" s="12">
        <v>86.86</v>
      </c>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row>
    <row r="7" spans="2:240" ht="27" customHeight="1">
      <c r="B7" s="39" t="s">
        <v>410</v>
      </c>
      <c r="C7" s="40"/>
      <c r="D7" s="41"/>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row>
    <row r="8" spans="2:240" ht="27" customHeight="1">
      <c r="B8" s="39" t="s">
        <v>411</v>
      </c>
      <c r="C8" s="12">
        <v>108.4</v>
      </c>
      <c r="D8" s="12">
        <v>65.61</v>
      </c>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row>
    <row r="9" spans="2:240" ht="27" customHeight="1">
      <c r="B9" s="39" t="s">
        <v>412</v>
      </c>
      <c r="C9" s="40"/>
      <c r="D9" s="41"/>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row>
    <row r="10" spans="2:240" ht="27" customHeight="1">
      <c r="B10" s="39" t="s">
        <v>413</v>
      </c>
      <c r="C10" s="12">
        <v>108.4</v>
      </c>
      <c r="D10" s="12">
        <v>65.61</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row>
    <row r="11" spans="2:240" ht="27" customHeight="1">
      <c r="B11" s="39" t="s">
        <v>414</v>
      </c>
      <c r="C11" s="12">
        <v>102.64</v>
      </c>
      <c r="D11" s="12">
        <v>21.24</v>
      </c>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row>
    <row r="12" spans="2:240" ht="27" customHeight="1">
      <c r="B12" s="38" t="s">
        <v>415</v>
      </c>
      <c r="C12" s="42"/>
      <c r="D12" s="41"/>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row>
    <row r="13" spans="2:240" ht="27" customHeight="1">
      <c r="B13" s="39" t="s">
        <v>416</v>
      </c>
      <c r="C13" s="43" t="s">
        <v>417</v>
      </c>
      <c r="D13" s="41"/>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row>
    <row r="14" spans="2:240" ht="27" customHeight="1">
      <c r="B14" s="39" t="s">
        <v>418</v>
      </c>
      <c r="C14" s="43" t="s">
        <v>417</v>
      </c>
      <c r="D14" s="41"/>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row>
    <row r="15" spans="2:240" ht="27" customHeight="1">
      <c r="B15" s="39" t="s">
        <v>419</v>
      </c>
      <c r="C15" s="43" t="s">
        <v>417</v>
      </c>
      <c r="D15" s="41"/>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row>
    <row r="16" spans="2:240" ht="27" customHeight="1">
      <c r="B16" s="39" t="s">
        <v>420</v>
      </c>
      <c r="C16" s="43" t="s">
        <v>417</v>
      </c>
      <c r="D16" s="41">
        <v>18</v>
      </c>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row>
    <row r="17" spans="2:5" ht="27" customHeight="1">
      <c r="B17" s="39" t="s">
        <v>421</v>
      </c>
      <c r="C17" s="43" t="s">
        <v>417</v>
      </c>
      <c r="D17" s="41">
        <v>436</v>
      </c>
      <c r="E17" s="37"/>
    </row>
    <row r="18" spans="2:5" ht="27" customHeight="1">
      <c r="B18" s="39" t="s">
        <v>422</v>
      </c>
      <c r="C18" s="43" t="s">
        <v>417</v>
      </c>
      <c r="D18" s="41">
        <v>5184</v>
      </c>
      <c r="E18" s="37"/>
    </row>
    <row r="19" spans="2:5" ht="69" customHeight="1">
      <c r="B19" s="217" t="s">
        <v>423</v>
      </c>
      <c r="C19" s="217"/>
      <c r="D19" s="218"/>
      <c r="E19" s="44"/>
    </row>
    <row r="20" spans="2:5" ht="69" customHeight="1">
      <c r="B20" s="219"/>
      <c r="C20" s="219"/>
      <c r="D20" s="219"/>
      <c r="E20" s="44"/>
    </row>
  </sheetData>
  <mergeCells count="4">
    <mergeCell ref="B2:D2"/>
    <mergeCell ref="E4:F4"/>
    <mergeCell ref="B19:D19"/>
    <mergeCell ref="B20:D20"/>
  </mergeCells>
  <printOptions horizontalCentered="1"/>
  <pageMargins left="0.3541666666666667" right="0.3541666666666667" top="0.7868055555555555" bottom="0.7868055555555555" header="0.5111111111111111" footer="0.19652777777777777"/>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L12" sqref="L12"/>
    </sheetView>
  </sheetViews>
  <sheetFormatPr defaultColWidth="9.00390625" defaultRowHeight="14.25"/>
  <cols>
    <col min="1" max="2" width="4.625" style="5" customWidth="1"/>
    <col min="3" max="3" width="38.125" style="5" customWidth="1"/>
    <col min="4" max="9" width="11.875" style="5" customWidth="1"/>
    <col min="10" max="16384" width="9.00390625" style="5" customWidth="1"/>
  </cols>
  <sheetData>
    <row r="1" spans="1:9" s="1" customFormat="1" ht="30" customHeight="1">
      <c r="A1" s="177" t="s">
        <v>424</v>
      </c>
      <c r="B1" s="177"/>
      <c r="C1" s="177"/>
      <c r="D1" s="177"/>
      <c r="E1" s="177"/>
      <c r="F1" s="177"/>
      <c r="G1" s="177"/>
      <c r="H1" s="177"/>
      <c r="I1" s="177"/>
    </row>
    <row r="2" spans="1:9" s="2" customFormat="1" ht="10.5" customHeight="1">
      <c r="A2" s="6"/>
      <c r="B2" s="6"/>
      <c r="C2" s="6"/>
      <c r="I2" s="24" t="s">
        <v>425</v>
      </c>
    </row>
    <row r="3" spans="1:9" s="2" customFormat="1" ht="15" customHeight="1">
      <c r="A3" s="7" t="s">
        <v>2</v>
      </c>
      <c r="B3" s="6"/>
      <c r="C3" s="6"/>
      <c r="D3" s="8"/>
      <c r="E3" s="8"/>
      <c r="F3" s="8"/>
      <c r="G3" s="8"/>
      <c r="H3" s="9"/>
      <c r="I3" s="24" t="s">
        <v>3</v>
      </c>
    </row>
    <row r="4" spans="1:9" s="3" customFormat="1" ht="20.25" customHeight="1">
      <c r="A4" s="220" t="s">
        <v>230</v>
      </c>
      <c r="B4" s="221"/>
      <c r="C4" s="221"/>
      <c r="D4" s="234" t="s">
        <v>426</v>
      </c>
      <c r="E4" s="237" t="s">
        <v>427</v>
      </c>
      <c r="F4" s="222" t="s">
        <v>428</v>
      </c>
      <c r="G4" s="223"/>
      <c r="H4" s="223"/>
      <c r="I4" s="240" t="s">
        <v>224</v>
      </c>
    </row>
    <row r="5" spans="1:9" s="3" customFormat="1" ht="27" customHeight="1">
      <c r="A5" s="243" t="s">
        <v>76</v>
      </c>
      <c r="B5" s="233"/>
      <c r="C5" s="233" t="s">
        <v>77</v>
      </c>
      <c r="D5" s="235"/>
      <c r="E5" s="238"/>
      <c r="F5" s="238" t="s">
        <v>429</v>
      </c>
      <c r="G5" s="238" t="s">
        <v>231</v>
      </c>
      <c r="H5" s="235" t="s">
        <v>171</v>
      </c>
      <c r="I5" s="241"/>
    </row>
    <row r="6" spans="1:9" s="3" customFormat="1" ht="18" customHeight="1">
      <c r="A6" s="243"/>
      <c r="B6" s="233"/>
      <c r="C6" s="233"/>
      <c r="D6" s="235"/>
      <c r="E6" s="238"/>
      <c r="F6" s="238"/>
      <c r="G6" s="238"/>
      <c r="H6" s="235"/>
      <c r="I6" s="241"/>
    </row>
    <row r="7" spans="1:9" s="3" customFormat="1" ht="22.5" customHeight="1">
      <c r="A7" s="243"/>
      <c r="B7" s="233"/>
      <c r="C7" s="233"/>
      <c r="D7" s="236"/>
      <c r="E7" s="239"/>
      <c r="F7" s="239"/>
      <c r="G7" s="239"/>
      <c r="H7" s="236"/>
      <c r="I7" s="242"/>
    </row>
    <row r="8" spans="1:9" s="3" customFormat="1" ht="22.5" customHeight="1">
      <c r="A8" s="224" t="s">
        <v>78</v>
      </c>
      <c r="B8" s="225"/>
      <c r="C8" s="226"/>
      <c r="D8" s="10">
        <v>1</v>
      </c>
      <c r="E8" s="10">
        <v>2</v>
      </c>
      <c r="F8" s="10">
        <v>3</v>
      </c>
      <c r="G8" s="10">
        <v>4</v>
      </c>
      <c r="H8" s="11">
        <v>5</v>
      </c>
      <c r="I8" s="25">
        <v>6</v>
      </c>
    </row>
    <row r="9" spans="1:9" s="3" customFormat="1" ht="22.5" customHeight="1">
      <c r="A9" s="227" t="s">
        <v>64</v>
      </c>
      <c r="B9" s="228"/>
      <c r="C9" s="229"/>
      <c r="D9" s="12">
        <v>170.13</v>
      </c>
      <c r="E9" s="12">
        <v>49</v>
      </c>
      <c r="F9" s="12">
        <v>105.59</v>
      </c>
      <c r="G9" s="13">
        <v>105.58</v>
      </c>
      <c r="H9" s="14"/>
      <c r="I9" s="26">
        <v>113.54</v>
      </c>
    </row>
    <row r="10" spans="1:9" s="3" customFormat="1" ht="22.5" customHeight="1">
      <c r="A10" s="187" t="s">
        <v>197</v>
      </c>
      <c r="B10" s="188"/>
      <c r="C10" s="15" t="s">
        <v>198</v>
      </c>
      <c r="D10" s="12">
        <v>27.13</v>
      </c>
      <c r="E10" s="12"/>
      <c r="F10" s="12">
        <v>27.13</v>
      </c>
      <c r="G10" s="13">
        <v>27.13</v>
      </c>
      <c r="H10" s="14"/>
      <c r="I10" s="25"/>
    </row>
    <row r="11" spans="1:9" s="3" customFormat="1" ht="22.5" customHeight="1">
      <c r="A11" s="187" t="s">
        <v>199</v>
      </c>
      <c r="B11" s="188"/>
      <c r="C11" s="15" t="s">
        <v>200</v>
      </c>
      <c r="D11" s="12">
        <v>4.52</v>
      </c>
      <c r="E11" s="12"/>
      <c r="F11" s="12">
        <v>4.52</v>
      </c>
      <c r="G11" s="13">
        <v>4.52</v>
      </c>
      <c r="H11" s="14"/>
      <c r="I11" s="25"/>
    </row>
    <row r="12" spans="1:9" s="3" customFormat="1" ht="22.5" customHeight="1">
      <c r="A12" s="187" t="s">
        <v>201</v>
      </c>
      <c r="B12" s="188"/>
      <c r="C12" s="15" t="s">
        <v>202</v>
      </c>
      <c r="D12" s="12">
        <v>4.52</v>
      </c>
      <c r="E12" s="12"/>
      <c r="F12" s="12">
        <v>4.52</v>
      </c>
      <c r="G12" s="13">
        <v>4.52</v>
      </c>
      <c r="H12" s="14"/>
      <c r="I12" s="25"/>
    </row>
    <row r="13" spans="1:9" s="3" customFormat="1" ht="22.5" customHeight="1">
      <c r="A13" s="187" t="s">
        <v>203</v>
      </c>
      <c r="B13" s="188"/>
      <c r="C13" s="15" t="s">
        <v>204</v>
      </c>
      <c r="D13" s="12">
        <v>22.61</v>
      </c>
      <c r="E13" s="12"/>
      <c r="F13" s="12">
        <v>22.61</v>
      </c>
      <c r="G13" s="13">
        <v>22.61</v>
      </c>
      <c r="H13" s="14"/>
      <c r="I13" s="25"/>
    </row>
    <row r="14" spans="1:9" s="4" customFormat="1" ht="22.5" customHeight="1">
      <c r="A14" s="187" t="s">
        <v>205</v>
      </c>
      <c r="B14" s="188"/>
      <c r="C14" s="15" t="s">
        <v>206</v>
      </c>
      <c r="D14" s="12">
        <v>22.61</v>
      </c>
      <c r="E14" s="12"/>
      <c r="F14" s="12">
        <v>22.61</v>
      </c>
      <c r="G14" s="13">
        <v>22.61</v>
      </c>
      <c r="H14" s="16"/>
      <c r="I14" s="25"/>
    </row>
    <row r="15" spans="1:9" s="4" customFormat="1" ht="22.5" customHeight="1">
      <c r="A15" s="187" t="s">
        <v>159</v>
      </c>
      <c r="B15" s="188"/>
      <c r="C15" s="15" t="s">
        <v>160</v>
      </c>
      <c r="D15" s="12">
        <v>143</v>
      </c>
      <c r="E15" s="12">
        <v>49</v>
      </c>
      <c r="F15" s="12">
        <v>78.46</v>
      </c>
      <c r="G15" s="17">
        <v>78.46</v>
      </c>
      <c r="H15" s="18"/>
      <c r="I15" s="26">
        <v>113.54</v>
      </c>
    </row>
    <row r="16" spans="1:9" s="4" customFormat="1" ht="22.5" customHeight="1">
      <c r="A16" s="187" t="s">
        <v>161</v>
      </c>
      <c r="B16" s="188"/>
      <c r="C16" s="15" t="s">
        <v>162</v>
      </c>
      <c r="D16" s="12">
        <v>143</v>
      </c>
      <c r="E16" s="12">
        <v>49</v>
      </c>
      <c r="F16" s="12">
        <v>78.46</v>
      </c>
      <c r="G16" s="17">
        <v>78.46</v>
      </c>
      <c r="H16" s="18"/>
      <c r="I16" s="26">
        <v>113.54</v>
      </c>
    </row>
    <row r="17" spans="1:9" s="4" customFormat="1" ht="22.5" customHeight="1">
      <c r="A17" s="187" t="s">
        <v>163</v>
      </c>
      <c r="B17" s="188"/>
      <c r="C17" s="15" t="s">
        <v>164</v>
      </c>
      <c r="D17" s="12"/>
      <c r="E17" s="12">
        <v>37</v>
      </c>
      <c r="F17" s="12">
        <v>29</v>
      </c>
      <c r="G17" s="17">
        <v>29</v>
      </c>
      <c r="H17" s="18"/>
      <c r="I17" s="26">
        <v>8</v>
      </c>
    </row>
    <row r="18" spans="1:9" s="4" customFormat="1" ht="22.5" customHeight="1">
      <c r="A18" s="187" t="s">
        <v>213</v>
      </c>
      <c r="B18" s="188"/>
      <c r="C18" s="15" t="s">
        <v>214</v>
      </c>
      <c r="D18" s="12">
        <v>110.83</v>
      </c>
      <c r="E18" s="12"/>
      <c r="F18" s="12">
        <v>5.29</v>
      </c>
      <c r="G18" s="19">
        <v>5.29</v>
      </c>
      <c r="H18" s="20"/>
      <c r="I18" s="26">
        <v>105.54</v>
      </c>
    </row>
    <row r="19" spans="1:9" s="4" customFormat="1" ht="22.5" customHeight="1">
      <c r="A19" s="187" t="s">
        <v>165</v>
      </c>
      <c r="B19" s="188"/>
      <c r="C19" s="15" t="s">
        <v>166</v>
      </c>
      <c r="D19" s="12">
        <v>32.17</v>
      </c>
      <c r="E19" s="12">
        <v>12</v>
      </c>
      <c r="F19" s="12">
        <v>44.17</v>
      </c>
      <c r="G19" s="21">
        <v>44.17</v>
      </c>
      <c r="H19" s="22"/>
      <c r="I19" s="27"/>
    </row>
    <row r="20" spans="1:9" ht="32.25" customHeight="1">
      <c r="A20" s="230" t="s">
        <v>430</v>
      </c>
      <c r="B20" s="231"/>
      <c r="C20" s="231"/>
      <c r="D20" s="231"/>
      <c r="E20" s="231"/>
      <c r="F20" s="231"/>
      <c r="G20" s="232"/>
      <c r="H20" s="232"/>
      <c r="I20" s="232"/>
    </row>
    <row r="21" ht="14.25">
      <c r="A21" s="23"/>
    </row>
    <row r="22" ht="14.25">
      <c r="A22" s="23"/>
    </row>
    <row r="23" ht="14.25">
      <c r="A23" s="23"/>
    </row>
    <row r="24" ht="14.25">
      <c r="A24" s="23"/>
    </row>
  </sheetData>
  <mergeCells count="24">
    <mergeCell ref="I4:I7"/>
    <mergeCell ref="A5:B7"/>
    <mergeCell ref="A17:B17"/>
    <mergeCell ref="A18:B18"/>
    <mergeCell ref="A19:B19"/>
    <mergeCell ref="A20:I20"/>
    <mergeCell ref="A13:B13"/>
    <mergeCell ref="A14:B14"/>
    <mergeCell ref="A15:B15"/>
    <mergeCell ref="A16:B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计财科拟稿人</cp:lastModifiedBy>
  <cp:lastPrinted>2017-07-24T03:44:50Z</cp:lastPrinted>
  <dcterms:created xsi:type="dcterms:W3CDTF">2011-12-26T04:36:18Z</dcterms:created>
  <dcterms:modified xsi:type="dcterms:W3CDTF">2017-11-08T02:47:37Z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