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7CDDA19-A3BF-47A1-9D41-8032619AE8BB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3" l="1"/>
  <c r="P12" i="3"/>
  <c r="P8" i="3"/>
  <c r="P3" i="3"/>
  <c r="K20" i="3"/>
  <c r="K23" i="3" s="1"/>
  <c r="K20" i="2" l="1"/>
  <c r="I20" i="1"/>
  <c r="M20" i="1" s="1"/>
</calcChain>
</file>

<file path=xl/sharedStrings.xml><?xml version="1.0" encoding="utf-8"?>
<sst xmlns="http://schemas.openxmlformats.org/spreadsheetml/2006/main" count="1357" uniqueCount="548">
  <si>
    <t>衡阳市登记18笔，出质专利38件，质押金额共计人民币15290万元</t>
  </si>
  <si>
    <t>Y2020330000049</t>
  </si>
  <si>
    <t>江敏</t>
  </si>
  <si>
    <t>湖南省衡阳市祁东县归阳工业园区</t>
  </si>
  <si>
    <t>中国建设银行股份有限公司衡阳市分行</t>
  </si>
  <si>
    <t>湖南省衡阳市蒸湘区蒸湘北路35号</t>
  </si>
  <si>
    <t>人民币万元</t>
  </si>
  <si>
    <t>Y2020980000495</t>
  </si>
  <si>
    <t>耒阳市金鑫农业科技发展有限公司</t>
  </si>
  <si>
    <t>湖南省衡阳市耒阳市蔡子池街道办事处化龙居委会沿江路防洪堤7号楼</t>
  </si>
  <si>
    <t>深圳博泰金融服务有限公司</t>
  </si>
  <si>
    <t>广东省深圳市罗湖区南湖街道和平路金田大厦1304号</t>
  </si>
  <si>
    <t>Y2020990000254</t>
  </si>
  <si>
    <t>炎鑫环保科技有限公司</t>
  </si>
  <si>
    <t>湖南省衡阳市水东江街道办事处东鹿居委会</t>
  </si>
  <si>
    <t>衡阳市融资担保集团有限公司</t>
  </si>
  <si>
    <t>衡阳市解放大道30财政局办公楼10-11楼</t>
  </si>
  <si>
    <t>Y2020980003402</t>
  </si>
  <si>
    <t>湖南新发食品有限公司</t>
  </si>
  <si>
    <t>湖南省衡阳市祁东县祁东县黄土铺镇戈马村第一村民小组</t>
  </si>
  <si>
    <t>湖南祁东农村商业银行股份有限公司</t>
  </si>
  <si>
    <t>湖南省衡阳市祁东县湖南省祁东县玉和街道永昌大道1号</t>
  </si>
  <si>
    <t>Y2020980003252</t>
  </si>
  <si>
    <t>湖南鼎康酒业发展有限公司</t>
  </si>
  <si>
    <t>湖南省衡阳市祁东县黄土铺镇原共大校院内</t>
  </si>
  <si>
    <t>湖南省衡阳市祁东县玉合街道永昌大道1号</t>
  </si>
  <si>
    <t>Y2020990001076</t>
  </si>
  <si>
    <t>衡阳凯新特种材料科技有限公司</t>
  </si>
  <si>
    <t>湖南省衡阳市雁峰区白沙工业园白沙工业大道与兴业路交汇处</t>
  </si>
  <si>
    <t>湖南省衡阳市市辖区解放大道30号财政局办公楼10-11楼</t>
  </si>
  <si>
    <t>Y2020330000889</t>
  </si>
  <si>
    <t>湖南金林食品科技有限责任公司</t>
  </si>
  <si>
    <t>湖南省衡阳市高新区解放大道47号星月都会425室</t>
  </si>
  <si>
    <t>中国邮政储蓄银行股份有限公司衡南县支行</t>
  </si>
  <si>
    <t>湖南省衡阳市衡南县新塘北路</t>
  </si>
  <si>
    <t>Y2020980008212</t>
  </si>
  <si>
    <t>湖南恒信新型建材有限公司</t>
  </si>
  <si>
    <t>湖南省衡阳市衡山县开云镇工业园</t>
  </si>
  <si>
    <t>中国银行股份有限公司衡山支行</t>
  </si>
  <si>
    <t>湖南省衡阳市衡山县开云镇人民西路2号</t>
  </si>
  <si>
    <t>Y2020980008362</t>
  </si>
  <si>
    <t>衡阳桑谷医疗机器人有限责任公司</t>
  </si>
  <si>
    <t>湖南省衡阳市雁峰区衡山科学城红树林研发创新区A1栋</t>
  </si>
  <si>
    <t>Y2020980008474</t>
  </si>
  <si>
    <t>湖南新宝峰家具制品有限公司</t>
  </si>
  <si>
    <t>湖南省衡阳市常宁市宜阳工业走廊</t>
  </si>
  <si>
    <t>中国银行股份有限公司常宁支行</t>
  </si>
  <si>
    <t>湖南省衡阳市常宁市宜阳镇泉峰西路2号</t>
  </si>
  <si>
    <t>Y2020980008723</t>
  </si>
  <si>
    <t>耒阳市亚湘电子科技有限公司</t>
  </si>
  <si>
    <t>湖南省衡阳市耒阳市五里牌街道办事处经济开发区中小企业创业园C5栋</t>
  </si>
  <si>
    <t>湖南省衡阳市蒸湘区解放大道30号财政局办公室10-11楼</t>
  </si>
  <si>
    <t>Y2020980008832</t>
  </si>
  <si>
    <t>湖南创大玉兔化工有限公司</t>
  </si>
  <si>
    <t>湖南省衡阳市珠晖区茶山坳金甲岭</t>
  </si>
  <si>
    <t>Y2020330001158</t>
  </si>
  <si>
    <t>龙德福</t>
  </si>
  <si>
    <t>湖南省衡阳市常宁市宜阳镇嵩塘村龙一组41号</t>
  </si>
  <si>
    <t>常宁珠江村镇银行股份有限公司</t>
  </si>
  <si>
    <t>湖南省衡阳市常宁市群英西路101号</t>
  </si>
  <si>
    <t>Y2020980009043</t>
  </si>
  <si>
    <t>常宁市沿江锌业有限责任公司</t>
  </si>
  <si>
    <t>湖南省衡阳市常宁市水口山街道办事处双园路</t>
  </si>
  <si>
    <t>长沙银行股份有限公司常宁支行</t>
  </si>
  <si>
    <t>湖南省衡阳市常宁市青阳北路群富大厦一楼</t>
  </si>
  <si>
    <t>Y2020980009114</t>
  </si>
  <si>
    <t>中国农业银行股份有限公司衡阳分行</t>
  </si>
  <si>
    <t>湖南省衡阳市蒸湘区解放西路46号</t>
  </si>
  <si>
    <t>Y2020980009180</t>
  </si>
  <si>
    <t>耒阳金悦科技发展有限公司</t>
  </si>
  <si>
    <t>湖南省衡阳市耒阳市遥田镇电站居委会1组</t>
  </si>
  <si>
    <t>中国农业银行股份有限公司耒阳市支行</t>
  </si>
  <si>
    <t>湖南省衡阳市耒阳市五一东路253号</t>
  </si>
  <si>
    <t>Y2020330001202</t>
  </si>
  <si>
    <t>湖南尚珂伊针纺有限公司</t>
  </si>
  <si>
    <t>Y2020980009541</t>
  </si>
  <si>
    <t>湖南省广林农业科技开发有限公司</t>
  </si>
  <si>
    <t>湖南省衡阳市衡南县栗江镇余岭村</t>
  </si>
  <si>
    <t>中国农业银行股份有限公司衡南县支行</t>
  </si>
  <si>
    <t>湖南省衡阳市衡南县云集镇雅园路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</si>
  <si>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</si>
  <si>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</si>
  <si>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</si>
  <si>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</si>
  <si>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</si>
  <si>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</si>
  <si>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</si>
  <si>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</si>
  <si>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</si>
  <si>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</si>
  <si>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</si>
  <si>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</si>
  <si>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</si>
  <si>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</si>
  <si>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</si>
  <si>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</si>
  <si>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</si>
  <si>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</si>
  <si>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雁峰</t>
    <phoneticPr fontId="3" type="noConversion"/>
  </si>
  <si>
    <t>02 雁峰区</t>
    <phoneticPr fontId="3" type="noConversion"/>
  </si>
  <si>
    <t>石鼓</t>
  </si>
  <si>
    <t>03 石鼓区</t>
  </si>
  <si>
    <t>蒸湘</t>
  </si>
  <si>
    <t>04 蒸湘区</t>
  </si>
  <si>
    <t>南岳</t>
  </si>
  <si>
    <t>05 南岳区</t>
  </si>
  <si>
    <t>珠晖</t>
  </si>
  <si>
    <t>01 珠晖区</t>
    <phoneticPr fontId="3" type="noConversion"/>
  </si>
  <si>
    <t>耒阳</t>
  </si>
  <si>
    <t>11 耒阳市</t>
    <phoneticPr fontId="3" type="noConversion"/>
  </si>
  <si>
    <t>常宁</t>
  </si>
  <si>
    <t>12 常宁市</t>
    <phoneticPr fontId="3" type="noConversion"/>
  </si>
  <si>
    <t>衡南</t>
  </si>
  <si>
    <t>07 衡南县</t>
  </si>
  <si>
    <t>衡阳县</t>
    <phoneticPr fontId="3" type="noConversion"/>
  </si>
  <si>
    <t>06 衡阳县</t>
    <phoneticPr fontId="3" type="noConversion"/>
  </si>
  <si>
    <t>衡东</t>
  </si>
  <si>
    <t>09 衡东县</t>
  </si>
  <si>
    <t>衡山</t>
  </si>
  <si>
    <t>08 衡山县</t>
  </si>
  <si>
    <t>祁东</t>
  </si>
  <si>
    <t>10 祁东县</t>
  </si>
  <si>
    <t>三号信箱</t>
  </si>
  <si>
    <t>江东区</t>
    <phoneticPr fontId="3" type="noConversion"/>
  </si>
  <si>
    <t>铁一中</t>
    <phoneticPr fontId="3" type="noConversion"/>
  </si>
  <si>
    <t>东阳渡</t>
    <phoneticPr fontId="3" type="noConversion"/>
  </si>
  <si>
    <t>解放军第169中心医院</t>
    <phoneticPr fontId="3" type="noConversion"/>
  </si>
  <si>
    <t>衡阳169医院</t>
    <phoneticPr fontId="3" type="noConversion"/>
  </si>
  <si>
    <t>解放军第169医院</t>
    <phoneticPr fontId="3" type="noConversion"/>
  </si>
  <si>
    <t>珠珲区</t>
  </si>
  <si>
    <t>东风路</t>
  </si>
  <si>
    <t>酃湖</t>
    <phoneticPr fontId="3" type="noConversion"/>
  </si>
  <si>
    <t>冶金机械总厂</t>
    <phoneticPr fontId="3" type="noConversion"/>
  </si>
  <si>
    <t>湘江日用品广场</t>
    <phoneticPr fontId="3" type="noConversion"/>
  </si>
  <si>
    <t>黄茶路</t>
  </si>
  <si>
    <t>黄白路</t>
  </si>
  <si>
    <t>第十号信箱</t>
  </si>
  <si>
    <t>白沙洲</t>
  </si>
  <si>
    <t>城南区</t>
  </si>
  <si>
    <t>解放路62号</t>
    <phoneticPr fontId="3" type="noConversion"/>
  </si>
  <si>
    <t>雁锋区</t>
    <phoneticPr fontId="3" type="noConversion"/>
  </si>
  <si>
    <t>针织内衣印染总厂</t>
    <phoneticPr fontId="3" type="noConversion"/>
  </si>
  <si>
    <t>天马山</t>
    <phoneticPr fontId="3" type="noConversion"/>
  </si>
  <si>
    <t>环城南路</t>
  </si>
  <si>
    <t>湘江南路</t>
  </si>
  <si>
    <t>黄茶岭</t>
  </si>
  <si>
    <t>大庆路</t>
  </si>
  <si>
    <t>岳屏公园</t>
  </si>
  <si>
    <t>中山南路</t>
    <phoneticPr fontId="3" type="noConversion"/>
  </si>
  <si>
    <t>雁城路23号</t>
  </si>
  <si>
    <t>先锋街道</t>
    <phoneticPr fontId="3" type="noConversion"/>
  </si>
  <si>
    <t>衡阳市南郊新村</t>
  </si>
  <si>
    <t>先锋路</t>
    <phoneticPr fontId="3" type="noConversion"/>
  </si>
  <si>
    <t>易家塘</t>
    <phoneticPr fontId="3" type="noConversion"/>
  </si>
  <si>
    <t>合江套</t>
  </si>
  <si>
    <t>03 石鼓区</t>
    <phoneticPr fontId="3" type="noConversion"/>
  </si>
  <si>
    <t>杨辉桥</t>
  </si>
  <si>
    <t>商业新村</t>
    <phoneticPr fontId="3" type="noConversion"/>
  </si>
  <si>
    <t>华源市场</t>
    <phoneticPr fontId="3" type="noConversion"/>
  </si>
  <si>
    <t>华源装饰市场</t>
    <phoneticPr fontId="3" type="noConversion"/>
  </si>
  <si>
    <t>和平北路</t>
    <phoneticPr fontId="3" type="noConversion"/>
  </si>
  <si>
    <t>五一路</t>
    <phoneticPr fontId="3" type="noConversion"/>
  </si>
  <si>
    <t>长青路</t>
    <phoneticPr fontId="3" type="noConversion"/>
  </si>
  <si>
    <t>雁北监狱</t>
    <phoneticPr fontId="3" type="noConversion"/>
  </si>
  <si>
    <t>古汉大道</t>
    <phoneticPr fontId="3" type="noConversion"/>
  </si>
  <si>
    <t>演武坪</t>
  </si>
  <si>
    <t>环城北路</t>
  </si>
  <si>
    <t>长青坪</t>
    <phoneticPr fontId="3" type="noConversion"/>
  </si>
  <si>
    <t>合江路</t>
  </si>
  <si>
    <t>金盾保安</t>
    <phoneticPr fontId="3" type="noConversion"/>
  </si>
  <si>
    <t>南华附一</t>
    <phoneticPr fontId="3" type="noConversion"/>
  </si>
  <si>
    <t>松木工业园</t>
  </si>
  <si>
    <t>附属第一医院</t>
    <phoneticPr fontId="3" type="noConversion"/>
  </si>
  <si>
    <t>船山路段69号</t>
  </si>
  <si>
    <t>船山路69号</t>
    <phoneticPr fontId="3" type="noConversion"/>
  </si>
  <si>
    <t>向农路</t>
  </si>
  <si>
    <t>易赖街</t>
  </si>
  <si>
    <t>松木乡</t>
    <phoneticPr fontId="3" type="noConversion"/>
  </si>
  <si>
    <t>天雁机械</t>
    <phoneticPr fontId="3" type="noConversion"/>
  </si>
  <si>
    <t>衡阳市望城路</t>
    <phoneticPr fontId="3" type="noConversion"/>
  </si>
  <si>
    <t>湖南省湖南工商职业学院</t>
    <phoneticPr fontId="3" type="noConversion"/>
  </si>
  <si>
    <t>五一市场</t>
    <phoneticPr fontId="3" type="noConversion"/>
  </si>
  <si>
    <t>杨辉桥小区</t>
    <phoneticPr fontId="3" type="noConversion"/>
  </si>
  <si>
    <t>04 蒸湘区</t>
    <phoneticPr fontId="3" type="noConversion"/>
  </si>
  <si>
    <t>常胜路西路28号</t>
    <phoneticPr fontId="3" type="noConversion"/>
  </si>
  <si>
    <t>衡祁路</t>
    <phoneticPr fontId="3" type="noConversion"/>
  </si>
  <si>
    <t>第一看守所</t>
    <phoneticPr fontId="3" type="noConversion"/>
  </si>
  <si>
    <t>西湖乡</t>
    <phoneticPr fontId="3" type="noConversion"/>
  </si>
  <si>
    <t>红湘北路</t>
    <phoneticPr fontId="3" type="noConversion"/>
  </si>
  <si>
    <t>解放大道顺风苑</t>
  </si>
  <si>
    <t>船山大道兰贵园</t>
    <phoneticPr fontId="3" type="noConversion"/>
  </si>
  <si>
    <t>南华大学</t>
  </si>
  <si>
    <t>常胜西路</t>
  </si>
  <si>
    <t>立新开发区</t>
  </si>
  <si>
    <t>解放西路</t>
  </si>
  <si>
    <t>人民政府</t>
  </si>
  <si>
    <t>华新区</t>
  </si>
  <si>
    <t>黄古塘1号</t>
    <phoneticPr fontId="3" type="noConversion"/>
  </si>
  <si>
    <t>高新开发区</t>
    <phoneticPr fontId="3" type="noConversion"/>
  </si>
  <si>
    <t>立新大道</t>
    <phoneticPr fontId="3" type="noConversion"/>
  </si>
  <si>
    <t>高新技术产业开发区</t>
  </si>
  <si>
    <t>金山路</t>
    <phoneticPr fontId="3" type="noConversion"/>
  </si>
  <si>
    <t>大栗新村</t>
    <phoneticPr fontId="3" type="noConversion"/>
  </si>
  <si>
    <t>衡阳市太平小区</t>
    <phoneticPr fontId="3" type="noConversion"/>
  </si>
  <si>
    <t>中天星城</t>
    <phoneticPr fontId="3" type="noConversion"/>
  </si>
  <si>
    <t>钢管集团</t>
    <phoneticPr fontId="3" type="noConversion"/>
  </si>
  <si>
    <t>洪市镇</t>
  </si>
  <si>
    <t>西渡</t>
  </si>
  <si>
    <t>衡阳工业园</t>
    <phoneticPr fontId="3" type="noConversion"/>
  </si>
  <si>
    <t>渣江镇</t>
    <phoneticPr fontId="3" type="noConversion"/>
  </si>
  <si>
    <t>杉桥镇</t>
  </si>
  <si>
    <t>集兵镇</t>
  </si>
  <si>
    <t>岘山乡</t>
  </si>
  <si>
    <t>关市乡</t>
    <phoneticPr fontId="3" type="noConversion"/>
  </si>
  <si>
    <t>井头镇</t>
    <phoneticPr fontId="3" type="noConversion"/>
  </si>
  <si>
    <t>演陂镇</t>
  </si>
  <si>
    <t>金兰镇</t>
    <phoneticPr fontId="3" type="noConversion"/>
  </si>
  <si>
    <t>金兰同乐村</t>
  </si>
  <si>
    <t>界牌镇</t>
    <phoneticPr fontId="3" type="noConversion"/>
  </si>
  <si>
    <t>樟木乡</t>
    <phoneticPr fontId="3" type="noConversion"/>
  </si>
  <si>
    <t>三塘镇技师学院</t>
    <phoneticPr fontId="3" type="noConversion"/>
  </si>
  <si>
    <t>07 衡南县</t>
    <phoneticPr fontId="3" type="noConversion"/>
  </si>
  <si>
    <t>宝盖镇</t>
    <phoneticPr fontId="3" type="noConversion"/>
  </si>
  <si>
    <t>三塘填</t>
  </si>
  <si>
    <t>泉溪镇</t>
  </si>
  <si>
    <t>三塘镇</t>
    <phoneticPr fontId="3" type="noConversion"/>
  </si>
  <si>
    <t>云集镇</t>
    <phoneticPr fontId="3" type="noConversion"/>
  </si>
  <si>
    <t>贺家乡</t>
    <phoneticPr fontId="3" type="noConversion"/>
  </si>
  <si>
    <t>08 衡山县</t>
    <phoneticPr fontId="3" type="noConversion"/>
  </si>
  <si>
    <t>青山大道</t>
  </si>
  <si>
    <t>东湖镇</t>
    <phoneticPr fontId="3" type="noConversion"/>
  </si>
  <si>
    <t>福田铺乡</t>
    <phoneticPr fontId="3" type="noConversion"/>
  </si>
  <si>
    <t>莫井乡</t>
  </si>
  <si>
    <t>09 衡东县</t>
    <phoneticPr fontId="3" type="noConversion"/>
  </si>
  <si>
    <t>东县吴集镇</t>
  </si>
  <si>
    <t>大浦镇</t>
    <phoneticPr fontId="3" type="noConversion"/>
  </si>
  <si>
    <t>大浦</t>
  </si>
  <si>
    <t>马杜桥乡</t>
  </si>
  <si>
    <t>10 祁东县</t>
    <phoneticPr fontId="3" type="noConversion"/>
  </si>
  <si>
    <t>金桥镇</t>
    <phoneticPr fontId="3" type="noConversion"/>
  </si>
  <si>
    <t>三都镇</t>
  </si>
  <si>
    <t>蔡伦大市场</t>
    <phoneticPr fontId="3" type="noConversion"/>
  </si>
  <si>
    <t>竹市镇</t>
    <phoneticPr fontId="3" type="noConversion"/>
  </si>
  <si>
    <t>蔡子池办事处</t>
    <phoneticPr fontId="3" type="noConversion"/>
  </si>
  <si>
    <t>蔡子池街道办事处</t>
    <phoneticPr fontId="3" type="noConversion"/>
  </si>
  <si>
    <t>柏坊镇</t>
    <phoneticPr fontId="3" type="noConversion"/>
  </si>
  <si>
    <t>松柏镇</t>
    <phoneticPr fontId="3" type="noConversion"/>
  </si>
  <si>
    <t>蓬塘乡</t>
    <phoneticPr fontId="3" type="noConversion"/>
  </si>
  <si>
    <t>宜阳镇</t>
    <phoneticPr fontId="3" type="noConversion"/>
  </si>
  <si>
    <t>02 雁峰区</t>
  </si>
  <si>
    <t>南岳区</t>
    <phoneticPr fontId="3" type="noConversion"/>
  </si>
  <si>
    <t>蒸湘区</t>
    <phoneticPr fontId="3" type="noConversion"/>
  </si>
  <si>
    <t>石鼓区</t>
    <phoneticPr fontId="3" type="noConversion"/>
  </si>
  <si>
    <t>雁峰区</t>
    <phoneticPr fontId="3" type="noConversion"/>
  </si>
  <si>
    <t>珠晖区</t>
    <phoneticPr fontId="3" type="noConversion"/>
  </si>
  <si>
    <t>耒阳市</t>
    <phoneticPr fontId="3" type="noConversion"/>
  </si>
  <si>
    <t>常宁市</t>
    <phoneticPr fontId="3" type="noConversion"/>
  </si>
  <si>
    <t>衡南县</t>
    <phoneticPr fontId="3" type="noConversion"/>
  </si>
  <si>
    <t>衡东县</t>
    <phoneticPr fontId="3" type="noConversion"/>
  </si>
  <si>
    <t>衡山县</t>
    <phoneticPr fontId="3" type="noConversion"/>
  </si>
  <si>
    <t>祁东县</t>
    <phoneticPr fontId="3" type="noConversion"/>
  </si>
  <si>
    <t>合力工业车辆</t>
  </si>
  <si>
    <t>15 白沙洲工业园</t>
    <phoneticPr fontId="3" type="noConversion"/>
  </si>
  <si>
    <t>华致橡塑制品</t>
  </si>
  <si>
    <t>森源电力设备</t>
  </si>
  <si>
    <t>胜添精密电子</t>
  </si>
  <si>
    <t>恒泰电器</t>
  </si>
  <si>
    <t>金则利特种合金</t>
  </si>
  <si>
    <t>雁腾钢结构</t>
  </si>
  <si>
    <t>雁滕钢结构</t>
  </si>
  <si>
    <t>雁能电工</t>
  </si>
  <si>
    <t>雁能配电设备</t>
  </si>
  <si>
    <t>中大高科起重电器制造</t>
    <phoneticPr fontId="1" type="noConversion"/>
  </si>
  <si>
    <t>湖南精工输送机械制造</t>
  </si>
  <si>
    <t>湖南特达液压</t>
  </si>
  <si>
    <t>湖南长宏锅炉</t>
  </si>
  <si>
    <t>欧姆龙精密电子</t>
  </si>
  <si>
    <t>燕京啤酒</t>
  </si>
  <si>
    <t>白沙工业</t>
    <phoneticPr fontId="3" type="noConversion"/>
  </si>
  <si>
    <t>白沙洲工业园</t>
    <phoneticPr fontId="3" type="noConversion"/>
  </si>
  <si>
    <t>湖南雁能配电设备</t>
  </si>
  <si>
    <t>湖南共创光伏科技</t>
  </si>
  <si>
    <t>鸿富锦精密工业</t>
  </si>
  <si>
    <t>中钢集团重机</t>
  </si>
  <si>
    <t>湖南华菱汽车</t>
  </si>
  <si>
    <t>林肯液压</t>
  </si>
  <si>
    <t>南岳生物制药</t>
  </si>
  <si>
    <t>湖南唯康药业</t>
  </si>
  <si>
    <t>湖南省金莎</t>
  </si>
  <si>
    <t>深圳言鼎电脑</t>
  </si>
  <si>
    <t>联得自动化机电设备</t>
  </si>
  <si>
    <t>金泓机械</t>
  </si>
  <si>
    <t>海龙欣激光科技</t>
  </si>
  <si>
    <t>甘肃中青投资集团</t>
  </si>
  <si>
    <t>南岳电控工业技术</t>
  </si>
  <si>
    <t>南岳电控</t>
    <phoneticPr fontId="3" type="noConversion"/>
  </si>
  <si>
    <t>白沙洲物流园</t>
  </si>
  <si>
    <t>众友机电科技</t>
  </si>
  <si>
    <t>洲旗电子</t>
  </si>
  <si>
    <t>湖南懿科药用包材科技</t>
  </si>
  <si>
    <t>湖南鼎御中药饮片厂</t>
    <phoneticPr fontId="3" type="noConversion"/>
  </si>
  <si>
    <t>香港联昌塑胶</t>
  </si>
  <si>
    <t>湖南白沙洲综合物流股份</t>
  </si>
  <si>
    <t>衡阳合力工业车辆有限公司</t>
    <phoneticPr fontId="3" type="noConversion"/>
  </si>
  <si>
    <t>衡阳华致橡塑制品有限公司</t>
  </si>
  <si>
    <t>衡阳森源电力设备有限公司</t>
    <phoneticPr fontId="3" type="noConversion"/>
  </si>
  <si>
    <t>衡阳胜添精密电子有限公司</t>
    <phoneticPr fontId="3" type="noConversion"/>
  </si>
  <si>
    <t>衡阳市恒泰电器有限公司</t>
  </si>
  <si>
    <t>衡阳市金则利特种合金有限公司</t>
    <phoneticPr fontId="3" type="noConversion"/>
  </si>
  <si>
    <t>衡阳市雁腾钢结构有限公司</t>
  </si>
  <si>
    <t>衡阳市雁滕钢结构有限公司</t>
    <phoneticPr fontId="3" type="noConversion"/>
  </si>
  <si>
    <t>衡阳雁能电工有限公司</t>
    <phoneticPr fontId="3" type="noConversion"/>
  </si>
  <si>
    <t>衡阳雁能配电设备有限公司</t>
  </si>
  <si>
    <t>湖南精工输送机械制造有限公司</t>
  </si>
  <si>
    <t>湖南特达液压有限公司</t>
  </si>
  <si>
    <t>湖南长宏锅炉有限公司</t>
    <phoneticPr fontId="3" type="noConversion"/>
  </si>
  <si>
    <t>欧姆龙精密电子（衡阳）有限公司</t>
  </si>
  <si>
    <t>燕京啤酒（衡阳）有限公司</t>
  </si>
  <si>
    <t>湖南雁能配电设备有限公司</t>
    <phoneticPr fontId="3" type="noConversion"/>
  </si>
  <si>
    <t>湖南共创光伏科技有限公司</t>
  </si>
  <si>
    <t>鸿富锦精密工业（衡阳）有限公司</t>
  </si>
  <si>
    <t>中钢集团衡阳重机公司</t>
    <phoneticPr fontId="3" type="noConversion"/>
  </si>
  <si>
    <t>湖南华菱汽车有限公司</t>
    <phoneticPr fontId="3" type="noConversion"/>
  </si>
  <si>
    <t>衡阳市林肯液压有限公司</t>
    <phoneticPr fontId="3" type="noConversion"/>
  </si>
  <si>
    <t>南岳生物制药有限公司</t>
  </si>
  <si>
    <t>湖南唯康药业有限公司</t>
    <phoneticPr fontId="3" type="noConversion"/>
  </si>
  <si>
    <t>湖南省衡阳金莎有限公司</t>
    <phoneticPr fontId="3" type="noConversion"/>
  </si>
  <si>
    <t>深圳市言鼎电脑公司</t>
    <phoneticPr fontId="3" type="noConversion"/>
  </si>
  <si>
    <t>衡阳市联得自动化机电设备公司</t>
    <phoneticPr fontId="3" type="noConversion"/>
  </si>
  <si>
    <t>衡阳金泓机械公司</t>
    <phoneticPr fontId="3" type="noConversion"/>
  </si>
  <si>
    <t>衡阳海龙欣激光科技有限公司</t>
    <phoneticPr fontId="3" type="noConversion"/>
  </si>
  <si>
    <t>甘肃中青投资集团有限公司</t>
    <phoneticPr fontId="3" type="noConversion"/>
  </si>
  <si>
    <t>南岳电控工业技术有限公司</t>
    <phoneticPr fontId="3" type="noConversion"/>
  </si>
  <si>
    <t>衡阳白沙洲物流园有限公司</t>
  </si>
  <si>
    <t>衡阳众友机电科技有限公司</t>
    <phoneticPr fontId="3" type="noConversion"/>
  </si>
  <si>
    <t>衡阳市洲旗电子有限公司</t>
    <phoneticPr fontId="3" type="noConversion"/>
  </si>
  <si>
    <t>湖南懿科药用包材科技有限公司</t>
    <phoneticPr fontId="3" type="noConversion"/>
  </si>
  <si>
    <t>香港联昌塑胶有限公司</t>
    <phoneticPr fontId="3" type="noConversion"/>
  </si>
  <si>
    <t>湖南白沙洲综合物流股份有限公司</t>
    <phoneticPr fontId="3" type="noConversion"/>
  </si>
  <si>
    <t>湖南胤涛精密制造有限公司</t>
  </si>
  <si>
    <t>白沙工业园</t>
    <phoneticPr fontId="3" type="noConversion"/>
  </si>
  <si>
    <t>白沙洲工业园</t>
  </si>
  <si>
    <t>解放大道35号</t>
    <phoneticPr fontId="3" type="noConversion"/>
  </si>
  <si>
    <t>13 高开区</t>
    <phoneticPr fontId="3" type="noConversion"/>
  </si>
  <si>
    <t>高新技术开发区</t>
  </si>
  <si>
    <t>13 高开区</t>
  </si>
  <si>
    <t>华新开发区</t>
    <phoneticPr fontId="3" type="noConversion"/>
  </si>
  <si>
    <t>解放大道4号</t>
    <phoneticPr fontId="3" type="noConversion"/>
  </si>
  <si>
    <t>芙蓉路</t>
    <phoneticPr fontId="3" type="noConversion"/>
  </si>
  <si>
    <t>蔡伦路</t>
    <phoneticPr fontId="3" type="noConversion"/>
  </si>
  <si>
    <t>长丰大道</t>
    <phoneticPr fontId="3" type="noConversion"/>
  </si>
  <si>
    <t>帝斯曼维生素（湖南）</t>
  </si>
  <si>
    <t>北方光电信息技术</t>
  </si>
  <si>
    <t>风顺车桥</t>
  </si>
  <si>
    <t>华瑞电气</t>
  </si>
  <si>
    <t>佳明数码光电子</t>
  </si>
  <si>
    <t>金化高压容器</t>
  </si>
  <si>
    <t>巨子变压器集团</t>
  </si>
  <si>
    <t>镭目科技</t>
  </si>
  <si>
    <t>金化科技</t>
  </si>
  <si>
    <t>真空机电设备</t>
  </si>
  <si>
    <t>智科电气</t>
  </si>
  <si>
    <t>水口山新材料</t>
  </si>
  <si>
    <t>泰豪通信车辆</t>
  </si>
  <si>
    <t>娃哈哈恒枫饮料</t>
  </si>
  <si>
    <t>显前建设科技</t>
  </si>
  <si>
    <t>湖南乐福地医药包材科技</t>
  </si>
  <si>
    <t>湖南实盟科技</t>
  </si>
  <si>
    <t>湖南长丰六和铝镁制品</t>
  </si>
  <si>
    <t>紫光古汉饮源制药</t>
  </si>
  <si>
    <t>紫光古汉集团股份</t>
  </si>
  <si>
    <t>华兴街道</t>
    <phoneticPr fontId="3" type="noConversion"/>
  </si>
  <si>
    <t>高开区</t>
  </si>
  <si>
    <t>高新区</t>
    <phoneticPr fontId="3" type="noConversion"/>
  </si>
  <si>
    <t>帝斯曼维生素（湖南）有限公司</t>
  </si>
  <si>
    <t>衡阳北方光电信息技术有限公司</t>
  </si>
  <si>
    <t>衡阳风顺车桥有限公司</t>
  </si>
  <si>
    <t>衡阳华瑞电气有限公司</t>
    <phoneticPr fontId="3" type="noConversion"/>
  </si>
  <si>
    <t>衡阳佳明数码光电子有限公司</t>
  </si>
  <si>
    <t>衡阳金化高压容器有限公司</t>
  </si>
  <si>
    <t>衡阳巨子变压器集团股份公司</t>
  </si>
  <si>
    <t>衡阳镭目科技有限责任公司</t>
  </si>
  <si>
    <t>衡阳市金化科技有限公司</t>
  </si>
  <si>
    <t>衡阳市真空机电设备有限公司</t>
  </si>
  <si>
    <t>衡阳市智科电气有限公司</t>
  </si>
  <si>
    <t>衡阳水口山新材料有限责任公司</t>
  </si>
  <si>
    <t>衡阳泰豪通信车辆有限公司</t>
    <phoneticPr fontId="3" type="noConversion"/>
  </si>
  <si>
    <t>衡阳娃哈哈恒枫饮料有限公司</t>
  </si>
  <si>
    <t>衡阳显前建设科技有限公司</t>
  </si>
  <si>
    <t>湖南乐福地医药包材科技有限公司</t>
  </si>
  <si>
    <t>湖南实盟科技有限公司</t>
  </si>
  <si>
    <t>湖南长丰六和铝镁制品有限公司</t>
  </si>
  <si>
    <t>紫光古汉衡阳饮源制药有限公司</t>
  </si>
  <si>
    <t>紫光古汉集团股份有限公司</t>
  </si>
  <si>
    <t>精工输送机械制造</t>
  </si>
  <si>
    <t>特达液压</t>
  </si>
  <si>
    <t>长宏锅炉</t>
  </si>
  <si>
    <t>安徽华菱汽车股份分</t>
  </si>
  <si>
    <t>帝斯曼维生素</t>
  </si>
  <si>
    <t>衡变电力科技</t>
  </si>
  <si>
    <t>钢构</t>
  </si>
  <si>
    <t>恒泰电气</t>
  </si>
  <si>
    <t>衡钢鸿华物流</t>
  </si>
  <si>
    <t>鸿成高压气瓶管制造</t>
  </si>
  <si>
    <t>鸿大特种钢管</t>
  </si>
  <si>
    <t>鸿德建材</t>
  </si>
  <si>
    <t>鸿基建设工程</t>
  </si>
  <si>
    <t>鸿锦石油钻具</t>
  </si>
  <si>
    <t>鸿菱石油管材</t>
  </si>
  <si>
    <t>鸿菱置业</t>
  </si>
  <si>
    <t>鸿铭科技</t>
  </si>
  <si>
    <t>鸿瑞石油管材</t>
  </si>
  <si>
    <t>鸿涛机械加工</t>
  </si>
  <si>
    <t>鸿翔特种钢管</t>
  </si>
  <si>
    <t>鸿鑫实业</t>
  </si>
  <si>
    <t>鸿宇机械制造</t>
  </si>
  <si>
    <t>鸿源制管</t>
  </si>
  <si>
    <t>鸿远异型钢管</t>
  </si>
  <si>
    <t>华菱现货</t>
  </si>
  <si>
    <t>华通钢管商贸</t>
  </si>
  <si>
    <t>华意机械</t>
  </si>
  <si>
    <t>巨子变压器集团股份</t>
  </si>
  <si>
    <t>凯迪生活服务</t>
  </si>
  <si>
    <t>科盈钢管</t>
  </si>
  <si>
    <t>浦盈钢管防腐</t>
  </si>
  <si>
    <t>三力高科技开发</t>
  </si>
  <si>
    <t>天鸣动力</t>
  </si>
  <si>
    <t>新鑫电力特种变压器</t>
  </si>
  <si>
    <t>中北钢缆</t>
  </si>
  <si>
    <t>天锦纺织</t>
  </si>
  <si>
    <t>银泓再生资源</t>
  </si>
  <si>
    <t>盈德气体</t>
  </si>
  <si>
    <t>中微科技开发</t>
  </si>
  <si>
    <t>白沙洲钢材物流股份</t>
  </si>
  <si>
    <t>长丰六和铝镁制品</t>
  </si>
  <si>
    <t>共创光伏科技</t>
  </si>
  <si>
    <t>恒大现代物流股份</t>
  </si>
  <si>
    <t>衡钢百达先锋能源科技</t>
  </si>
  <si>
    <t>乐福地医药包材科技</t>
  </si>
  <si>
    <t>省烟草</t>
  </si>
  <si>
    <t>实盟科技</t>
  </si>
  <si>
    <t>湾田新材料</t>
  </si>
  <si>
    <t>雁能森源电力设备</t>
  </si>
  <si>
    <t>映武黄花集团</t>
  </si>
  <si>
    <t>芋格格食品发展</t>
  </si>
  <si>
    <t>中德汽车自动变速器股份</t>
  </si>
  <si>
    <t>特变电工变压器</t>
  </si>
  <si>
    <t>亚新科南岳</t>
  </si>
  <si>
    <t>株重</t>
  </si>
  <si>
    <t>紫光古汉集团制药华新分</t>
  </si>
  <si>
    <t>星马汽车</t>
  </si>
  <si>
    <t>万路达沥青</t>
  </si>
  <si>
    <t>美力电瓶车</t>
  </si>
  <si>
    <t>雁都混凝土</t>
  </si>
  <si>
    <t>建发伟业混凝土</t>
  </si>
  <si>
    <t>德隆再生金属</t>
  </si>
  <si>
    <t>鑫湘江建筑材料</t>
  </si>
  <si>
    <t>金扬冶金矿山设备</t>
  </si>
  <si>
    <t>森泰电气（新鑫）</t>
  </si>
  <si>
    <t>世通线路器材</t>
  </si>
  <si>
    <t>华南制造股份</t>
  </si>
  <si>
    <t>澳衡机械</t>
  </si>
  <si>
    <t>南油汽车配件</t>
  </si>
  <si>
    <t>星鑫绝缘材料</t>
  </si>
  <si>
    <t>衡仪电气</t>
  </si>
  <si>
    <t>富创精密工业</t>
  </si>
  <si>
    <t>金利恒电子</t>
  </si>
  <si>
    <t>巨电电子</t>
  </si>
  <si>
    <t>智统精密电子科技</t>
  </si>
  <si>
    <t>新三胜科技</t>
  </si>
  <si>
    <t>金化科技</t>
    <phoneticPr fontId="3" type="noConversion"/>
  </si>
  <si>
    <t>衡阳市高新技术产业开发区</t>
  </si>
  <si>
    <t>衡阳高新技术产业开发区</t>
  </si>
  <si>
    <t>华新区</t>
    <phoneticPr fontId="3" type="noConversion"/>
  </si>
  <si>
    <t>衡阳樟树工业园</t>
    <phoneticPr fontId="3" type="noConversion"/>
  </si>
  <si>
    <t>14 松木经济开发区</t>
  </si>
  <si>
    <t>香樟工业园</t>
    <phoneticPr fontId="3" type="noConversion"/>
  </si>
  <si>
    <t>松木塘经济技术开发区</t>
    <phoneticPr fontId="3" type="noConversion"/>
  </si>
  <si>
    <t>锦轩化工</t>
  </si>
  <si>
    <t>金创钢结构工程</t>
  </si>
  <si>
    <t>骏杰化工</t>
  </si>
  <si>
    <t>瑞达电源</t>
  </si>
  <si>
    <t>建衡实业</t>
  </si>
  <si>
    <t>新澧化工</t>
  </si>
  <si>
    <t>建滔化工</t>
  </si>
  <si>
    <t>凯恒混凝土</t>
  </si>
  <si>
    <t>松木经济开发区</t>
  </si>
  <si>
    <t>大为建材实业</t>
  </si>
  <si>
    <t>华砷科技</t>
  </si>
  <si>
    <t>凯恒商品混凝土</t>
  </si>
  <si>
    <t>理昂生物质发电</t>
  </si>
  <si>
    <t>力泓化工实业</t>
  </si>
  <si>
    <t>利美电瓶车制造</t>
  </si>
  <si>
    <t>泰和机械实业</t>
  </si>
  <si>
    <t>鑫丽达新材料</t>
  </si>
  <si>
    <t>先一环保科技</t>
  </si>
  <si>
    <t>鑫乐食品</t>
  </si>
  <si>
    <t>湖南恒光化工</t>
  </si>
  <si>
    <t>湖南新澧化工</t>
  </si>
  <si>
    <t>湖南金山水泥</t>
  </si>
  <si>
    <t>湖南金创钢结构工程</t>
  </si>
  <si>
    <t>松木工业</t>
    <phoneticPr fontId="3" type="noConversion"/>
  </si>
  <si>
    <t>松木经济开发区</t>
    <phoneticPr fontId="3" type="noConversion"/>
  </si>
  <si>
    <t>衡阳大为建材实业有限公司</t>
  </si>
  <si>
    <t>衡阳华砷科技有限公司</t>
  </si>
  <si>
    <t>衡阳建滔化工有限公司</t>
  </si>
  <si>
    <t>衡阳凯恒商品混凝土有限公司</t>
  </si>
  <si>
    <t>衡阳理昂生物质发电有限公司</t>
  </si>
  <si>
    <t>衡阳瑞达电源有限公司</t>
  </si>
  <si>
    <t>衡阳市建衡实业有限公司</t>
  </si>
  <si>
    <t>衡阳市锦轩化工有限公司</t>
  </si>
  <si>
    <t>衡阳市骏杰化工有限公司</t>
  </si>
  <si>
    <t>衡阳市力泓化工实业有限公司</t>
  </si>
  <si>
    <t>衡阳市利美电瓶车制造有限责任公司</t>
  </si>
  <si>
    <t>衡阳市泰和机械实业有限公司</t>
    <phoneticPr fontId="3" type="noConversion"/>
  </si>
  <si>
    <t>衡阳市鑫丽达新材料有限公司</t>
  </si>
  <si>
    <t>衡阳先一环保科技有限公司</t>
  </si>
  <si>
    <t>衡阳鑫乐食品有限公司</t>
  </si>
  <si>
    <t>湖南恒光化工有限公司</t>
  </si>
  <si>
    <t>湖南衡阳新澧化工有限公司</t>
  </si>
  <si>
    <t>湖南金山水泥有限公司</t>
    <phoneticPr fontId="3" type="noConversion"/>
  </si>
  <si>
    <t>湖南金创钢结构工程公司</t>
  </si>
  <si>
    <t>衡山科学城</t>
  </si>
  <si>
    <r>
      <t xml:space="preserve">16 </t>
    </r>
    <r>
      <rPr>
        <sz val="12"/>
        <rFont val="宋体"/>
        <family val="3"/>
        <charset val="134"/>
      </rPr>
      <t>衡山科学城</t>
    </r>
    <phoneticPr fontId="3" type="noConversion"/>
  </si>
  <si>
    <t>祁东县</t>
  </si>
  <si>
    <t>衡南县</t>
  </si>
  <si>
    <t>衡山县</t>
  </si>
  <si>
    <t>常宁市</t>
  </si>
  <si>
    <t>12 常宁市</t>
  </si>
  <si>
    <t>耒阳市</t>
  </si>
  <si>
    <t>11 耒阳市</t>
  </si>
  <si>
    <t>耒阳市金鑫农业科技发展有限公司</t>
    <phoneticPr fontId="1" type="noConversion"/>
  </si>
  <si>
    <t>白沙工业园</t>
  </si>
  <si>
    <t>15 白沙洲工业园</t>
  </si>
  <si>
    <t>高新区</t>
  </si>
  <si>
    <t>16 衡山科学城</t>
  </si>
  <si>
    <t>珠晖区</t>
  </si>
  <si>
    <t>01 珠晖区</t>
  </si>
  <si>
    <t>炎鑫环保科技有限公司</t>
    <phoneticPr fontId="1" type="noConversion"/>
  </si>
  <si>
    <t>湖南省衡阳市水东江街道办事处东鹿居委会</t>
    <phoneticPr fontId="1" type="noConversion"/>
  </si>
  <si>
    <t>江敏</t>
    <phoneticPr fontId="1" type="noConversion"/>
  </si>
  <si>
    <t>龙德福</t>
    <phoneticPr fontId="1" type="noConversion"/>
  </si>
  <si>
    <t>梁志斌说质押人放弃资助2021-5-21</t>
    <phoneticPr fontId="1" type="noConversion"/>
  </si>
  <si>
    <t>刘君山说质押人放弃资助2021-5-21</t>
    <phoneticPr fontId="1" type="noConversion"/>
  </si>
  <si>
    <t>2019年</t>
    <phoneticPr fontId="1" type="noConversion"/>
  </si>
  <si>
    <t>2020年</t>
    <phoneticPr fontId="1" type="noConversion"/>
  </si>
  <si>
    <t>增长率</t>
    <phoneticPr fontId="1" type="noConversion"/>
  </si>
  <si>
    <t>衡阳中大高科起重电器制造有限分公司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</si>
</sst>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1"/>
      <color rgb="FF00B050"/>
      <name val="宋体"/>
      <family val="2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theme="3" tint="0.3999755851924192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2" borderId="4" xfId="0" applyFont="1" applyFill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/>
    <xf numFmtId="0" fontId="6" fillId="0" borderId="0" xfId="1" applyFont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1" applyFont="1" applyFill="1" applyBorder="1" applyAlignment="1"/>
    <xf numFmtId="0" fontId="6" fillId="0" borderId="0" xfId="1" applyFont="1" applyFill="1" applyBorder="1" applyAlignment="1"/>
    <xf numFmtId="0" fontId="4" fillId="0" borderId="0" xfId="0" applyFont="1" applyFill="1" applyBorder="1">
      <alignment vertical="center"/>
    </xf>
    <xf numFmtId="0" fontId="8" fillId="0" borderId="3" xfId="1" applyFont="1" applyFill="1" applyBorder="1" applyAlignment="1"/>
    <xf numFmtId="0" fontId="9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0" fontId="0" fillId="0" borderId="0" xfId="0" applyNumberFormat="1">
      <alignment vertical="center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topLeftCell="D1" workbookViewId="0">
      <selection activeCell="J30" sqref="J30"/>
    </sheetView>
  </sheetViews>
  <sheetFormatPr defaultRowHeight="13.5" x14ac:dyDescent="0.15"/>
  <cols>
    <col min="1" max="1" width="9" style="1"/>
    <col min="2" max="2" width="18" style="1" customWidth="1"/>
    <col min="3" max="3" width="15" style="1" customWidth="1"/>
    <col min="4" max="4" width="9" style="1"/>
    <col min="5" max="5" width="23.625" customWidth="1"/>
    <col min="6" max="6" width="37.375" customWidth="1"/>
    <col min="7" max="7" width="39.375" customWidth="1"/>
    <col min="8" max="8" width="41" customWidth="1"/>
  </cols>
  <sheetData>
    <row r="1" spans="1:13" x14ac:dyDescent="0.15">
      <c r="A1" s="1" t="s">
        <v>0</v>
      </c>
      <c r="I1" t="s">
        <v>545</v>
      </c>
      <c r="L1" t="s">
        <v>544</v>
      </c>
      <c r="M1" t="s">
        <v>546</v>
      </c>
    </row>
    <row r="2" spans="1:13" x14ac:dyDescent="0.15">
      <c r="A2" s="1">
        <v>1</v>
      </c>
      <c r="B2" s="1" t="s">
        <v>1</v>
      </c>
      <c r="C2" s="2">
        <v>43849</v>
      </c>
      <c r="D2" s="1">
        <v>1</v>
      </c>
      <c r="E2" t="s">
        <v>2</v>
      </c>
      <c r="F2" t="s">
        <v>3</v>
      </c>
      <c r="G2" t="s">
        <v>4</v>
      </c>
      <c r="H2" t="s">
        <v>5</v>
      </c>
      <c r="I2">
        <v>1700</v>
      </c>
      <c r="J2" t="s">
        <v>6</v>
      </c>
    </row>
    <row r="3" spans="1:13" x14ac:dyDescent="0.15">
      <c r="A3" s="1">
        <v>2</v>
      </c>
      <c r="B3" s="1" t="s">
        <v>7</v>
      </c>
      <c r="C3" s="2">
        <v>43896</v>
      </c>
      <c r="D3" s="1">
        <v>2</v>
      </c>
      <c r="E3" t="s">
        <v>8</v>
      </c>
      <c r="F3" t="s">
        <v>9</v>
      </c>
      <c r="G3" t="s">
        <v>10</v>
      </c>
      <c r="H3" t="s">
        <v>11</v>
      </c>
      <c r="I3">
        <v>1200</v>
      </c>
      <c r="J3" t="s">
        <v>6</v>
      </c>
    </row>
    <row r="4" spans="1:13" x14ac:dyDescent="0.15">
      <c r="A4" s="1">
        <v>3</v>
      </c>
      <c r="B4" s="1" t="s">
        <v>12</v>
      </c>
      <c r="C4" s="2">
        <v>43921</v>
      </c>
      <c r="D4" s="1">
        <v>2</v>
      </c>
      <c r="E4" t="s">
        <v>13</v>
      </c>
      <c r="F4" t="s">
        <v>14</v>
      </c>
      <c r="G4" t="s">
        <v>15</v>
      </c>
      <c r="H4" t="s">
        <v>16</v>
      </c>
      <c r="I4">
        <v>500</v>
      </c>
      <c r="J4" t="s">
        <v>6</v>
      </c>
    </row>
    <row r="5" spans="1:13" x14ac:dyDescent="0.15">
      <c r="A5" s="1">
        <v>4</v>
      </c>
      <c r="B5" s="1" t="s">
        <v>17</v>
      </c>
      <c r="C5" s="2">
        <v>44005</v>
      </c>
      <c r="D5" s="1">
        <v>4</v>
      </c>
      <c r="E5" t="s">
        <v>18</v>
      </c>
      <c r="F5" t="s">
        <v>19</v>
      </c>
      <c r="G5" t="s">
        <v>20</v>
      </c>
      <c r="H5" t="s">
        <v>21</v>
      </c>
      <c r="I5">
        <v>1100</v>
      </c>
      <c r="J5" t="s">
        <v>6</v>
      </c>
    </row>
    <row r="6" spans="1:13" x14ac:dyDescent="0.15">
      <c r="A6" s="1">
        <v>5</v>
      </c>
      <c r="B6" s="1" t="s">
        <v>22</v>
      </c>
      <c r="C6" s="2">
        <v>44001</v>
      </c>
      <c r="D6" s="1">
        <v>1</v>
      </c>
      <c r="E6" t="s">
        <v>23</v>
      </c>
      <c r="F6" t="s">
        <v>24</v>
      </c>
      <c r="G6" t="s">
        <v>20</v>
      </c>
      <c r="H6" t="s">
        <v>25</v>
      </c>
      <c r="I6">
        <v>480</v>
      </c>
      <c r="J6" t="s">
        <v>6</v>
      </c>
    </row>
    <row r="7" spans="1:13" x14ac:dyDescent="0.15">
      <c r="A7" s="1">
        <v>6</v>
      </c>
      <c r="B7" s="1" t="s">
        <v>26</v>
      </c>
      <c r="C7" s="2">
        <v>44078</v>
      </c>
      <c r="D7" s="1">
        <v>4</v>
      </c>
      <c r="E7" t="s">
        <v>27</v>
      </c>
      <c r="F7" t="s">
        <v>28</v>
      </c>
      <c r="G7" t="s">
        <v>15</v>
      </c>
      <c r="H7" t="s">
        <v>29</v>
      </c>
      <c r="I7">
        <v>500</v>
      </c>
      <c r="J7" t="s">
        <v>6</v>
      </c>
    </row>
    <row r="8" spans="1:13" x14ac:dyDescent="0.15">
      <c r="A8" s="1">
        <v>7</v>
      </c>
      <c r="B8" s="1" t="s">
        <v>30</v>
      </c>
      <c r="C8" s="2">
        <v>44139</v>
      </c>
      <c r="D8" s="1">
        <v>1</v>
      </c>
      <c r="E8" t="s">
        <v>31</v>
      </c>
      <c r="F8" t="s">
        <v>32</v>
      </c>
      <c r="G8" t="s">
        <v>33</v>
      </c>
      <c r="H8" t="s">
        <v>34</v>
      </c>
      <c r="I8">
        <v>1800</v>
      </c>
      <c r="J8" t="s">
        <v>6</v>
      </c>
    </row>
    <row r="9" spans="1:13" x14ac:dyDescent="0.15">
      <c r="A9" s="1">
        <v>8</v>
      </c>
      <c r="B9" s="1" t="s">
        <v>35</v>
      </c>
      <c r="C9" s="2">
        <v>44154</v>
      </c>
      <c r="D9" s="1">
        <v>1</v>
      </c>
      <c r="E9" t="s">
        <v>36</v>
      </c>
      <c r="F9" t="s">
        <v>37</v>
      </c>
      <c r="G9" t="s">
        <v>38</v>
      </c>
      <c r="H9" t="s">
        <v>39</v>
      </c>
      <c r="I9">
        <v>1000</v>
      </c>
      <c r="J9" t="s">
        <v>6</v>
      </c>
    </row>
    <row r="10" spans="1:13" x14ac:dyDescent="0.15">
      <c r="A10" s="1">
        <v>9</v>
      </c>
      <c r="B10" s="1" t="s">
        <v>40</v>
      </c>
      <c r="C10" s="2">
        <v>44155</v>
      </c>
      <c r="D10" s="1">
        <v>2</v>
      </c>
      <c r="E10" t="s">
        <v>41</v>
      </c>
      <c r="F10" t="s">
        <v>42</v>
      </c>
      <c r="G10" t="s">
        <v>4</v>
      </c>
      <c r="H10" t="s">
        <v>5</v>
      </c>
      <c r="I10">
        <v>200</v>
      </c>
      <c r="J10" t="s">
        <v>6</v>
      </c>
    </row>
    <row r="11" spans="1:13" x14ac:dyDescent="0.15">
      <c r="A11" s="1">
        <v>10</v>
      </c>
      <c r="B11" s="1" t="s">
        <v>43</v>
      </c>
      <c r="C11" s="2">
        <v>44161</v>
      </c>
      <c r="D11" s="1">
        <v>1</v>
      </c>
      <c r="E11" t="s">
        <v>44</v>
      </c>
      <c r="F11" t="s">
        <v>45</v>
      </c>
      <c r="G11" t="s">
        <v>46</v>
      </c>
      <c r="H11" t="s">
        <v>47</v>
      </c>
      <c r="I11">
        <v>1000</v>
      </c>
      <c r="J11" t="s">
        <v>6</v>
      </c>
    </row>
    <row r="12" spans="1:13" x14ac:dyDescent="0.15">
      <c r="A12" s="1">
        <v>11</v>
      </c>
      <c r="B12" s="1" t="s">
        <v>48</v>
      </c>
      <c r="C12" s="2">
        <v>44167</v>
      </c>
      <c r="D12" s="1">
        <v>2</v>
      </c>
      <c r="E12" t="s">
        <v>49</v>
      </c>
      <c r="F12" t="s">
        <v>50</v>
      </c>
      <c r="G12" t="s">
        <v>15</v>
      </c>
      <c r="H12" t="s">
        <v>51</v>
      </c>
      <c r="I12">
        <v>400</v>
      </c>
      <c r="J12" t="s">
        <v>6</v>
      </c>
    </row>
    <row r="13" spans="1:13" x14ac:dyDescent="0.15">
      <c r="A13" s="1">
        <v>12</v>
      </c>
      <c r="B13" s="1" t="s">
        <v>52</v>
      </c>
      <c r="C13" s="2">
        <v>44169</v>
      </c>
      <c r="D13" s="1">
        <v>1</v>
      </c>
      <c r="E13" t="s">
        <v>53</v>
      </c>
      <c r="F13" t="s">
        <v>54</v>
      </c>
      <c r="G13" t="s">
        <v>4</v>
      </c>
      <c r="H13" t="s">
        <v>5</v>
      </c>
      <c r="I13">
        <v>500</v>
      </c>
      <c r="J13" t="s">
        <v>6</v>
      </c>
    </row>
    <row r="14" spans="1:13" x14ac:dyDescent="0.15">
      <c r="A14" s="1">
        <v>13</v>
      </c>
      <c r="B14" s="1" t="s">
        <v>55</v>
      </c>
      <c r="C14" s="2">
        <v>44174</v>
      </c>
      <c r="D14" s="1">
        <v>1</v>
      </c>
      <c r="E14" t="s">
        <v>56</v>
      </c>
      <c r="F14" t="s">
        <v>57</v>
      </c>
      <c r="G14" t="s">
        <v>58</v>
      </c>
      <c r="H14" t="s">
        <v>59</v>
      </c>
      <c r="I14">
        <v>500</v>
      </c>
      <c r="J14" t="s">
        <v>6</v>
      </c>
    </row>
    <row r="15" spans="1:13" x14ac:dyDescent="0.15">
      <c r="A15" s="1">
        <v>14</v>
      </c>
      <c r="B15" s="1" t="s">
        <v>60</v>
      </c>
      <c r="C15" s="2">
        <v>44174</v>
      </c>
      <c r="D15" s="1">
        <v>3</v>
      </c>
      <c r="E15" t="s">
        <v>61</v>
      </c>
      <c r="F15" t="s">
        <v>62</v>
      </c>
      <c r="G15" t="s">
        <v>63</v>
      </c>
      <c r="H15" t="s">
        <v>64</v>
      </c>
      <c r="I15">
        <v>1000</v>
      </c>
      <c r="J15" t="s">
        <v>6</v>
      </c>
    </row>
    <row r="16" spans="1:13" x14ac:dyDescent="0.15">
      <c r="A16" s="1">
        <v>15</v>
      </c>
      <c r="B16" s="1" t="s">
        <v>65</v>
      </c>
      <c r="C16" s="2">
        <v>44179</v>
      </c>
      <c r="D16" s="1">
        <v>2</v>
      </c>
      <c r="E16" t="s">
        <v>53</v>
      </c>
      <c r="F16" t="s">
        <v>54</v>
      </c>
      <c r="G16" t="s">
        <v>66</v>
      </c>
      <c r="H16" t="s">
        <v>67</v>
      </c>
      <c r="I16">
        <v>1000</v>
      </c>
      <c r="J16" t="s">
        <v>6</v>
      </c>
    </row>
    <row r="17" spans="1:13" x14ac:dyDescent="0.15">
      <c r="A17" s="1">
        <v>16</v>
      </c>
      <c r="B17" s="1" t="s">
        <v>68</v>
      </c>
      <c r="C17" s="2">
        <v>44179</v>
      </c>
      <c r="D17" s="1">
        <v>1</v>
      </c>
      <c r="E17" t="s">
        <v>69</v>
      </c>
      <c r="F17" t="s">
        <v>70</v>
      </c>
      <c r="G17" t="s">
        <v>71</v>
      </c>
      <c r="H17" t="s">
        <v>72</v>
      </c>
      <c r="I17">
        <v>960</v>
      </c>
      <c r="J17" t="s">
        <v>6</v>
      </c>
    </row>
    <row r="18" spans="1:13" x14ac:dyDescent="0.15">
      <c r="A18" s="1">
        <v>17</v>
      </c>
      <c r="B18" s="1" t="s">
        <v>73</v>
      </c>
      <c r="C18" s="2">
        <v>44181</v>
      </c>
      <c r="D18" s="1">
        <v>8</v>
      </c>
      <c r="E18" t="s">
        <v>74</v>
      </c>
      <c r="F18" t="s">
        <v>45</v>
      </c>
      <c r="G18" t="s">
        <v>58</v>
      </c>
      <c r="H18" t="s">
        <v>59</v>
      </c>
      <c r="I18">
        <v>500</v>
      </c>
      <c r="J18" t="s">
        <v>6</v>
      </c>
    </row>
    <row r="19" spans="1:13" x14ac:dyDescent="0.15">
      <c r="A19" s="1">
        <v>18</v>
      </c>
      <c r="B19" s="1" t="s">
        <v>75</v>
      </c>
      <c r="C19" s="2">
        <v>44183</v>
      </c>
      <c r="D19" s="1">
        <v>1</v>
      </c>
      <c r="E19" t="s">
        <v>76</v>
      </c>
      <c r="F19" t="s">
        <v>77</v>
      </c>
      <c r="G19" t="s">
        <v>78</v>
      </c>
      <c r="H19" t="s">
        <v>79</v>
      </c>
      <c r="I19">
        <v>950</v>
      </c>
      <c r="J19" t="s">
        <v>6</v>
      </c>
    </row>
    <row r="20" spans="1:13" x14ac:dyDescent="0.15">
      <c r="I20">
        <f>SUM(I2:I19)</f>
        <v>15290</v>
      </c>
      <c r="L20">
        <v>11240</v>
      </c>
      <c r="M20" s="32">
        <f>(I20-L20)/L20</f>
        <v>0.36032028469750887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V471"/>
  <sheetViews>
    <sheetView tabSelected="1" topLeftCell="D1" workbookViewId="0">
      <selection activeCell="D1" sqref="A1:XFD1048576"/>
    </sheetView>
  </sheetViews>
  <sheetFormatPr defaultRowHeight="13.5" x14ac:dyDescent="0.15"/>
  <cols>
    <col min="2" max="2" width="3.875" style="1" customWidth="1"/>
    <col min="3" max="4" width="2.125" style="1" customWidth="1"/>
    <col min="5" max="6" width="3.625" style="1" customWidth="1"/>
    <col min="7" max="7" width="29.875" customWidth="1"/>
    <col min="8" max="8" width="45.125" customWidth="1"/>
    <col min="9" max="9" width="27.125" customWidth="1"/>
    <col min="10" max="10" width="7.125" customWidth="1"/>
    <col min="13" max="14" width="3.75" customWidth="1"/>
    <col min="15" max="15" width="11.75" customWidth="1"/>
  </cols>
  <sheetData>
    <row r="1" spans="2:22" ht="14.25" thickBot="1" x14ac:dyDescent="0.2">
      <c r="S1" s="4" t="s">
        <v>98</v>
      </c>
      <c r="T1" s="4" t="s">
        <v>99</v>
      </c>
      <c r="V1">
        <v>0</v>
      </c>
    </row>
    <row r="2" spans="2:22" ht="14.25" thickBot="1" x14ac:dyDescent="0.2">
      <c r="B2" s="3" t="s">
        <v>80</v>
      </c>
      <c r="C2" s="1" t="s">
        <v>1</v>
      </c>
      <c r="D2" s="2">
        <v>43849</v>
      </c>
      <c r="E2" s="1">
        <v>1</v>
      </c>
      <c r="F2" s="1">
        <v>1</v>
      </c>
      <c r="G2" t="s">
        <v>2</v>
      </c>
      <c r="H2" t="s">
        <v>3</v>
      </c>
      <c r="I2" t="s">
        <v>4</v>
      </c>
      <c r="J2" t="s">
        <v>5</v>
      </c>
      <c r="K2">
        <v>1700</v>
      </c>
      <c r="L2" t="s">
        <v>6</v>
      </c>
      <c r="O2" t="s">
        <v>524</v>
      </c>
      <c r="P2" t="s">
        <v>121</v>
      </c>
      <c r="S2" s="4" t="s">
        <v>100</v>
      </c>
      <c r="T2" s="4" t="s">
        <v>101</v>
      </c>
      <c r="V2">
        <v>0</v>
      </c>
    </row>
    <row r="3" spans="2:22" ht="14.25" thickBot="1" x14ac:dyDescent="0.2">
      <c r="B3" s="3" t="s">
        <v>81</v>
      </c>
      <c r="C3" s="1" t="s">
        <v>7</v>
      </c>
      <c r="D3" s="2">
        <v>43896</v>
      </c>
      <c r="E3" s="1">
        <v>2</v>
      </c>
      <c r="F3" s="1">
        <v>2</v>
      </c>
      <c r="G3" t="s">
        <v>531</v>
      </c>
      <c r="H3" t="s">
        <v>9</v>
      </c>
      <c r="I3" t="s">
        <v>10</v>
      </c>
      <c r="J3" t="s">
        <v>11</v>
      </c>
      <c r="K3">
        <v>1200</v>
      </c>
      <c r="L3" t="s">
        <v>6</v>
      </c>
      <c r="O3" t="s">
        <v>529</v>
      </c>
      <c r="P3" t="s">
        <v>530</v>
      </c>
      <c r="S3" s="4" t="s">
        <v>102</v>
      </c>
      <c r="T3" s="4" t="s">
        <v>103</v>
      </c>
      <c r="V3">
        <v>0</v>
      </c>
    </row>
    <row r="4" spans="2:22" ht="14.25" thickBot="1" x14ac:dyDescent="0.2">
      <c r="B4" s="3" t="s">
        <v>82</v>
      </c>
      <c r="C4" s="1" t="s">
        <v>12</v>
      </c>
      <c r="D4" s="2">
        <v>43921</v>
      </c>
      <c r="E4" s="1">
        <v>2</v>
      </c>
      <c r="F4" s="1">
        <v>2</v>
      </c>
      <c r="G4" t="s">
        <v>538</v>
      </c>
      <c r="H4" t="s">
        <v>539</v>
      </c>
      <c r="I4" t="s">
        <v>15</v>
      </c>
      <c r="J4" t="s">
        <v>16</v>
      </c>
      <c r="K4">
        <v>500</v>
      </c>
      <c r="L4" t="s">
        <v>6</v>
      </c>
      <c r="P4" t="s">
        <v>530</v>
      </c>
      <c r="S4" s="4" t="s">
        <v>104</v>
      </c>
      <c r="T4" s="4" t="s">
        <v>105</v>
      </c>
      <c r="V4">
        <v>0</v>
      </c>
    </row>
    <row r="5" spans="2:22" ht="14.25" thickBot="1" x14ac:dyDescent="0.2">
      <c r="B5" s="3" t="s">
        <v>83</v>
      </c>
      <c r="C5" s="1" t="s">
        <v>17</v>
      </c>
      <c r="D5" s="2">
        <v>44005</v>
      </c>
      <c r="E5" s="1">
        <v>4</v>
      </c>
      <c r="F5" s="1">
        <v>4</v>
      </c>
      <c r="G5" t="s">
        <v>18</v>
      </c>
      <c r="H5" t="s">
        <v>19</v>
      </c>
      <c r="I5" t="s">
        <v>20</v>
      </c>
      <c r="J5" t="s">
        <v>21</v>
      </c>
      <c r="K5">
        <v>1100</v>
      </c>
      <c r="L5" t="s">
        <v>6</v>
      </c>
      <c r="O5" t="s">
        <v>524</v>
      </c>
      <c r="P5" t="s">
        <v>121</v>
      </c>
      <c r="S5" s="4" t="s">
        <v>106</v>
      </c>
      <c r="T5" s="4" t="s">
        <v>107</v>
      </c>
      <c r="V5">
        <v>0</v>
      </c>
    </row>
    <row r="6" spans="2:22" ht="14.25" thickBot="1" x14ac:dyDescent="0.2">
      <c r="B6" s="3" t="s">
        <v>84</v>
      </c>
      <c r="C6" s="1" t="s">
        <v>22</v>
      </c>
      <c r="D6" s="2">
        <v>44001</v>
      </c>
      <c r="E6" s="1">
        <v>1</v>
      </c>
      <c r="F6" s="1">
        <v>1</v>
      </c>
      <c r="G6" t="s">
        <v>23</v>
      </c>
      <c r="H6" t="s">
        <v>24</v>
      </c>
      <c r="I6" t="s">
        <v>20</v>
      </c>
      <c r="J6" t="s">
        <v>25</v>
      </c>
      <c r="K6">
        <v>480</v>
      </c>
      <c r="L6" t="s">
        <v>6</v>
      </c>
      <c r="O6" t="s">
        <v>524</v>
      </c>
      <c r="P6" t="s">
        <v>121</v>
      </c>
      <c r="S6" s="4" t="s">
        <v>108</v>
      </c>
      <c r="T6" s="4" t="s">
        <v>109</v>
      </c>
      <c r="V6">
        <v>0</v>
      </c>
    </row>
    <row r="7" spans="2:22" ht="14.25" thickBot="1" x14ac:dyDescent="0.2">
      <c r="B7" s="3" t="s">
        <v>85</v>
      </c>
      <c r="C7" s="1" t="s">
        <v>26</v>
      </c>
      <c r="D7" s="2">
        <v>44078</v>
      </c>
      <c r="E7" s="1">
        <v>4</v>
      </c>
      <c r="F7" s="1">
        <v>4</v>
      </c>
      <c r="G7" t="s">
        <v>27</v>
      </c>
      <c r="H7" t="s">
        <v>28</v>
      </c>
      <c r="I7" t="s">
        <v>15</v>
      </c>
      <c r="J7" t="s">
        <v>29</v>
      </c>
      <c r="K7">
        <v>500</v>
      </c>
      <c r="L7" t="s">
        <v>6</v>
      </c>
      <c r="O7" t="s">
        <v>532</v>
      </c>
      <c r="P7" t="s">
        <v>533</v>
      </c>
      <c r="S7" s="4" t="s">
        <v>110</v>
      </c>
      <c r="T7" s="4" t="s">
        <v>111</v>
      </c>
      <c r="V7">
        <v>0</v>
      </c>
    </row>
    <row r="8" spans="2:22" ht="14.25" thickBot="1" x14ac:dyDescent="0.2">
      <c r="B8" s="3" t="s">
        <v>86</v>
      </c>
      <c r="C8" s="1" t="s">
        <v>30</v>
      </c>
      <c r="D8" s="2">
        <v>44139</v>
      </c>
      <c r="E8" s="1">
        <v>1</v>
      </c>
      <c r="F8" s="1">
        <v>1</v>
      </c>
      <c r="G8" t="s">
        <v>31</v>
      </c>
      <c r="H8" t="s">
        <v>32</v>
      </c>
      <c r="I8" t="s">
        <v>33</v>
      </c>
      <c r="J8" t="s">
        <v>34</v>
      </c>
      <c r="K8">
        <v>1800</v>
      </c>
      <c r="L8" t="s">
        <v>6</v>
      </c>
      <c r="O8" t="s">
        <v>534</v>
      </c>
      <c r="P8" t="s">
        <v>345</v>
      </c>
      <c r="S8" s="4" t="s">
        <v>112</v>
      </c>
      <c r="T8" s="4" t="s">
        <v>113</v>
      </c>
      <c r="V8">
        <v>0</v>
      </c>
    </row>
    <row r="9" spans="2:22" ht="14.25" thickBot="1" x14ac:dyDescent="0.2">
      <c r="B9" s="3" t="s">
        <v>87</v>
      </c>
      <c r="C9" s="1" t="s">
        <v>35</v>
      </c>
      <c r="D9" s="2">
        <v>44154</v>
      </c>
      <c r="E9" s="1">
        <v>1</v>
      </c>
      <c r="F9" s="1">
        <v>1</v>
      </c>
      <c r="G9" t="s">
        <v>36</v>
      </c>
      <c r="H9" t="s">
        <v>37</v>
      </c>
      <c r="I9" t="s">
        <v>38</v>
      </c>
      <c r="J9" t="s">
        <v>39</v>
      </c>
      <c r="K9">
        <v>1000</v>
      </c>
      <c r="L9" t="s">
        <v>6</v>
      </c>
      <c r="O9" t="s">
        <v>526</v>
      </c>
      <c r="P9" t="s">
        <v>119</v>
      </c>
      <c r="S9" s="4" t="s">
        <v>114</v>
      </c>
      <c r="T9" s="4" t="s">
        <v>115</v>
      </c>
      <c r="V9">
        <v>0</v>
      </c>
    </row>
    <row r="10" spans="2:22" ht="14.25" thickBot="1" x14ac:dyDescent="0.2">
      <c r="B10" s="3" t="s">
        <v>88</v>
      </c>
      <c r="C10" s="1" t="s">
        <v>40</v>
      </c>
      <c r="D10" s="2">
        <v>44155</v>
      </c>
      <c r="E10" s="1">
        <v>2</v>
      </c>
      <c r="F10" s="1">
        <v>2</v>
      </c>
      <c r="G10" t="s">
        <v>41</v>
      </c>
      <c r="H10" t="s">
        <v>42</v>
      </c>
      <c r="I10" t="s">
        <v>4</v>
      </c>
      <c r="J10" t="s">
        <v>5</v>
      </c>
      <c r="K10">
        <v>200</v>
      </c>
      <c r="L10" t="s">
        <v>6</v>
      </c>
      <c r="O10" t="s">
        <v>522</v>
      </c>
      <c r="P10" t="s">
        <v>535</v>
      </c>
      <c r="S10" s="4" t="s">
        <v>116</v>
      </c>
      <c r="T10" s="4" t="s">
        <v>117</v>
      </c>
      <c r="V10">
        <v>0</v>
      </c>
    </row>
    <row r="11" spans="2:22" ht="14.25" thickBot="1" x14ac:dyDescent="0.2">
      <c r="B11" s="3" t="s">
        <v>89</v>
      </c>
      <c r="C11" s="1" t="s">
        <v>43</v>
      </c>
      <c r="D11" s="2">
        <v>44161</v>
      </c>
      <c r="E11" s="1">
        <v>1</v>
      </c>
      <c r="F11" s="1">
        <v>1</v>
      </c>
      <c r="G11" t="s">
        <v>44</v>
      </c>
      <c r="H11" t="s">
        <v>45</v>
      </c>
      <c r="I11" t="s">
        <v>46</v>
      </c>
      <c r="J11" t="s">
        <v>47</v>
      </c>
      <c r="K11">
        <v>1000</v>
      </c>
      <c r="L11" t="s">
        <v>6</v>
      </c>
      <c r="O11" t="s">
        <v>527</v>
      </c>
      <c r="P11" t="s">
        <v>528</v>
      </c>
      <c r="S11" s="5" t="s">
        <v>118</v>
      </c>
      <c r="T11" s="5" t="s">
        <v>119</v>
      </c>
      <c r="V11">
        <v>0</v>
      </c>
    </row>
    <row r="12" spans="2:22" ht="14.25" thickBot="1" x14ac:dyDescent="0.2">
      <c r="B12" s="3" t="s">
        <v>90</v>
      </c>
      <c r="C12" s="1" t="s">
        <v>48</v>
      </c>
      <c r="D12" s="2">
        <v>44167</v>
      </c>
      <c r="E12" s="1">
        <v>2</v>
      </c>
      <c r="F12" s="1">
        <v>2</v>
      </c>
      <c r="G12" t="s">
        <v>49</v>
      </c>
      <c r="H12" t="s">
        <v>50</v>
      </c>
      <c r="I12" t="s">
        <v>15</v>
      </c>
      <c r="J12" t="s">
        <v>51</v>
      </c>
      <c r="K12">
        <v>400</v>
      </c>
      <c r="L12" t="s">
        <v>6</v>
      </c>
      <c r="O12" t="s">
        <v>529</v>
      </c>
      <c r="P12" t="s">
        <v>530</v>
      </c>
      <c r="S12" s="4" t="s">
        <v>120</v>
      </c>
      <c r="T12" s="4" t="s">
        <v>121</v>
      </c>
      <c r="V12">
        <v>0</v>
      </c>
    </row>
    <row r="13" spans="2:22" ht="14.25" x14ac:dyDescent="0.15">
      <c r="B13" s="3" t="s">
        <v>91</v>
      </c>
      <c r="C13" s="1" t="s">
        <v>52</v>
      </c>
      <c r="D13" s="2">
        <v>44169</v>
      </c>
      <c r="E13" s="1">
        <v>1</v>
      </c>
      <c r="F13" s="1">
        <v>1</v>
      </c>
      <c r="G13" t="s">
        <v>53</v>
      </c>
      <c r="H13" t="s">
        <v>54</v>
      </c>
      <c r="I13" t="s">
        <v>4</v>
      </c>
      <c r="J13" t="s">
        <v>5</v>
      </c>
      <c r="K13">
        <v>500</v>
      </c>
      <c r="L13" t="s">
        <v>6</v>
      </c>
      <c r="O13" t="s">
        <v>536</v>
      </c>
      <c r="P13" t="s">
        <v>537</v>
      </c>
      <c r="S13" t="s">
        <v>122</v>
      </c>
      <c r="T13" s="6" t="s">
        <v>107</v>
      </c>
      <c r="V13">
        <v>0</v>
      </c>
    </row>
    <row r="14" spans="2:22" ht="14.25" x14ac:dyDescent="0.15">
      <c r="B14" s="3" t="s">
        <v>92</v>
      </c>
      <c r="C14" s="1" t="s">
        <v>55</v>
      </c>
      <c r="D14" s="2">
        <v>44174</v>
      </c>
      <c r="E14" s="1">
        <v>1</v>
      </c>
      <c r="F14" s="1">
        <v>1</v>
      </c>
      <c r="G14" t="s">
        <v>56</v>
      </c>
      <c r="H14" t="s">
        <v>57</v>
      </c>
      <c r="I14" t="s">
        <v>58</v>
      </c>
      <c r="J14" t="s">
        <v>59</v>
      </c>
      <c r="K14">
        <v>500</v>
      </c>
      <c r="L14" t="s">
        <v>6</v>
      </c>
      <c r="O14" t="s">
        <v>527</v>
      </c>
      <c r="P14" t="s">
        <v>528</v>
      </c>
      <c r="S14" t="s">
        <v>123</v>
      </c>
      <c r="T14" s="6" t="s">
        <v>107</v>
      </c>
      <c r="V14">
        <v>0</v>
      </c>
    </row>
    <row r="15" spans="2:22" ht="14.25" x14ac:dyDescent="0.15">
      <c r="B15" s="3" t="s">
        <v>93</v>
      </c>
      <c r="C15" s="1" t="s">
        <v>60</v>
      </c>
      <c r="D15" s="2">
        <v>44174</v>
      </c>
      <c r="E15" s="1">
        <v>3</v>
      </c>
      <c r="F15" s="1">
        <v>3</v>
      </c>
      <c r="G15" t="s">
        <v>61</v>
      </c>
      <c r="H15" t="s">
        <v>62</v>
      </c>
      <c r="I15" t="s">
        <v>63</v>
      </c>
      <c r="J15" t="s">
        <v>64</v>
      </c>
      <c r="K15">
        <v>1000</v>
      </c>
      <c r="L15" t="s">
        <v>6</v>
      </c>
      <c r="O15" t="s">
        <v>527</v>
      </c>
      <c r="P15" t="s">
        <v>528</v>
      </c>
      <c r="S15" t="s">
        <v>124</v>
      </c>
      <c r="T15" s="6" t="s">
        <v>107</v>
      </c>
      <c r="V15">
        <v>0</v>
      </c>
    </row>
    <row r="16" spans="2:22" ht="14.25" x14ac:dyDescent="0.15">
      <c r="B16" s="3" t="s">
        <v>94</v>
      </c>
      <c r="C16" s="1" t="s">
        <v>65</v>
      </c>
      <c r="D16" s="2">
        <v>44179</v>
      </c>
      <c r="E16" s="1">
        <v>2</v>
      </c>
      <c r="F16" s="1">
        <v>2</v>
      </c>
      <c r="G16" t="s">
        <v>53</v>
      </c>
      <c r="H16" t="s">
        <v>54</v>
      </c>
      <c r="I16" t="s">
        <v>66</v>
      </c>
      <c r="J16" t="s">
        <v>67</v>
      </c>
      <c r="K16">
        <v>1000</v>
      </c>
      <c r="L16" t="s">
        <v>6</v>
      </c>
      <c r="O16" t="s">
        <v>536</v>
      </c>
      <c r="P16" t="s">
        <v>537</v>
      </c>
      <c r="S16" t="s">
        <v>125</v>
      </c>
      <c r="T16" s="6" t="s">
        <v>107</v>
      </c>
      <c r="V16">
        <v>0</v>
      </c>
    </row>
    <row r="17" spans="2:22" ht="14.25" x14ac:dyDescent="0.15">
      <c r="B17" s="3" t="s">
        <v>95</v>
      </c>
      <c r="C17" s="1" t="s">
        <v>68</v>
      </c>
      <c r="D17" s="2">
        <v>44179</v>
      </c>
      <c r="E17" s="1">
        <v>1</v>
      </c>
      <c r="F17" s="1">
        <v>1</v>
      </c>
      <c r="G17" t="s">
        <v>69</v>
      </c>
      <c r="H17" t="s">
        <v>70</v>
      </c>
      <c r="I17" t="s">
        <v>71</v>
      </c>
      <c r="J17" t="s">
        <v>72</v>
      </c>
      <c r="K17">
        <v>960</v>
      </c>
      <c r="L17" t="s">
        <v>6</v>
      </c>
      <c r="O17" t="s">
        <v>529</v>
      </c>
      <c r="P17" t="s">
        <v>530</v>
      </c>
      <c r="S17" t="s">
        <v>126</v>
      </c>
      <c r="T17" s="6" t="s">
        <v>107</v>
      </c>
      <c r="V17">
        <v>0</v>
      </c>
    </row>
    <row r="18" spans="2:22" ht="14.25" x14ac:dyDescent="0.15">
      <c r="B18" s="3" t="s">
        <v>96</v>
      </c>
      <c r="C18" s="1" t="s">
        <v>73</v>
      </c>
      <c r="D18" s="2">
        <v>44181</v>
      </c>
      <c r="E18" s="1">
        <v>8</v>
      </c>
      <c r="F18" s="1">
        <v>8</v>
      </c>
      <c r="G18" t="s">
        <v>74</v>
      </c>
      <c r="H18" t="s">
        <v>45</v>
      </c>
      <c r="I18" t="s">
        <v>58</v>
      </c>
      <c r="J18" t="s">
        <v>59</v>
      </c>
      <c r="K18">
        <v>500</v>
      </c>
      <c r="L18" t="s">
        <v>6</v>
      </c>
      <c r="O18" t="s">
        <v>527</v>
      </c>
      <c r="P18" t="s">
        <v>528</v>
      </c>
      <c r="S18" t="s">
        <v>127</v>
      </c>
      <c r="T18" s="6" t="s">
        <v>107</v>
      </c>
      <c r="V18">
        <v>0</v>
      </c>
    </row>
    <row r="19" spans="2:22" ht="14.25" x14ac:dyDescent="0.15">
      <c r="B19" s="3" t="s">
        <v>97</v>
      </c>
      <c r="C19" s="1" t="s">
        <v>75</v>
      </c>
      <c r="D19" s="2">
        <v>44183</v>
      </c>
      <c r="E19" s="1">
        <v>1</v>
      </c>
      <c r="F19" s="1">
        <v>1</v>
      </c>
      <c r="G19" t="s">
        <v>76</v>
      </c>
      <c r="H19" t="s">
        <v>77</v>
      </c>
      <c r="I19" t="s">
        <v>78</v>
      </c>
      <c r="J19" t="s">
        <v>79</v>
      </c>
      <c r="K19">
        <v>950</v>
      </c>
      <c r="L19" t="s">
        <v>6</v>
      </c>
      <c r="O19" t="s">
        <v>525</v>
      </c>
      <c r="P19" t="s">
        <v>113</v>
      </c>
      <c r="S19" t="s">
        <v>128</v>
      </c>
      <c r="T19" s="6" t="s">
        <v>107</v>
      </c>
      <c r="V19">
        <v>0</v>
      </c>
    </row>
    <row r="20" spans="2:22" ht="14.25" x14ac:dyDescent="0.15">
      <c r="K20">
        <f>SUM(K2:K19)</f>
        <v>15290</v>
      </c>
      <c r="S20" t="s">
        <v>129</v>
      </c>
      <c r="T20" s="6" t="s">
        <v>107</v>
      </c>
      <c r="V20">
        <v>0</v>
      </c>
    </row>
    <row r="21" spans="2:22" ht="14.25" x14ac:dyDescent="0.15">
      <c r="S21" t="s">
        <v>130</v>
      </c>
      <c r="T21" s="6" t="s">
        <v>107</v>
      </c>
      <c r="V21">
        <v>0</v>
      </c>
    </row>
    <row r="22" spans="2:22" ht="14.25" x14ac:dyDescent="0.15">
      <c r="S22" t="s">
        <v>131</v>
      </c>
      <c r="T22" s="6" t="s">
        <v>107</v>
      </c>
      <c r="V22">
        <v>0</v>
      </c>
    </row>
    <row r="23" spans="2:22" ht="14.25" x14ac:dyDescent="0.15">
      <c r="S23" t="s">
        <v>132</v>
      </c>
      <c r="T23" s="6" t="s">
        <v>107</v>
      </c>
      <c r="V23">
        <v>0</v>
      </c>
    </row>
    <row r="24" spans="2:22" ht="14.25" x14ac:dyDescent="0.15">
      <c r="S24" t="s">
        <v>133</v>
      </c>
      <c r="T24" s="6" t="s">
        <v>107</v>
      </c>
      <c r="V24">
        <v>0</v>
      </c>
    </row>
    <row r="25" spans="2:22" ht="14.25" x14ac:dyDescent="0.15">
      <c r="S25" t="s">
        <v>134</v>
      </c>
      <c r="T25" s="6" t="s">
        <v>99</v>
      </c>
      <c r="V25">
        <v>0</v>
      </c>
    </row>
    <row r="26" spans="2:22" ht="14.25" x14ac:dyDescent="0.15">
      <c r="S26" t="s">
        <v>135</v>
      </c>
      <c r="T26" s="6" t="s">
        <v>99</v>
      </c>
      <c r="V26">
        <v>0</v>
      </c>
    </row>
    <row r="27" spans="2:22" ht="14.25" x14ac:dyDescent="0.15">
      <c r="S27" t="s">
        <v>136</v>
      </c>
      <c r="T27" s="6" t="s">
        <v>99</v>
      </c>
      <c r="V27">
        <v>0</v>
      </c>
    </row>
    <row r="28" spans="2:22" ht="14.25" x14ac:dyDescent="0.15">
      <c r="S28" t="s">
        <v>137</v>
      </c>
      <c r="T28" s="6" t="s">
        <v>99</v>
      </c>
      <c r="V28">
        <v>0</v>
      </c>
    </row>
    <row r="29" spans="2:22" ht="14.25" x14ac:dyDescent="0.15">
      <c r="S29" t="s">
        <v>138</v>
      </c>
      <c r="T29" s="6" t="s">
        <v>99</v>
      </c>
      <c r="V29">
        <v>0</v>
      </c>
    </row>
    <row r="30" spans="2:22" ht="14.25" x14ac:dyDescent="0.15">
      <c r="S30" t="s">
        <v>139</v>
      </c>
      <c r="T30" s="6" t="s">
        <v>99</v>
      </c>
      <c r="V30">
        <v>0</v>
      </c>
    </row>
    <row r="31" spans="2:22" ht="14.25" x14ac:dyDescent="0.15">
      <c r="S31" t="s">
        <v>140</v>
      </c>
      <c r="T31" s="6" t="s">
        <v>99</v>
      </c>
      <c r="V31">
        <v>0</v>
      </c>
    </row>
    <row r="32" spans="2:22" ht="14.25" x14ac:dyDescent="0.15">
      <c r="S32" t="s">
        <v>141</v>
      </c>
      <c r="T32" s="6" t="s">
        <v>99</v>
      </c>
      <c r="V32">
        <v>0</v>
      </c>
    </row>
    <row r="33" spans="19:22" ht="14.25" x14ac:dyDescent="0.15">
      <c r="S33" t="s">
        <v>142</v>
      </c>
      <c r="T33" s="6" t="s">
        <v>99</v>
      </c>
      <c r="V33">
        <v>0</v>
      </c>
    </row>
    <row r="34" spans="19:22" ht="14.25" x14ac:dyDescent="0.15">
      <c r="S34" t="s">
        <v>143</v>
      </c>
      <c r="T34" s="6" t="s">
        <v>99</v>
      </c>
      <c r="V34">
        <v>0</v>
      </c>
    </row>
    <row r="35" spans="19:22" ht="14.25" x14ac:dyDescent="0.15">
      <c r="S35" t="s">
        <v>144</v>
      </c>
      <c r="T35" s="6" t="s">
        <v>99</v>
      </c>
      <c r="V35">
        <v>0</v>
      </c>
    </row>
    <row r="36" spans="19:22" ht="14.25" x14ac:dyDescent="0.15">
      <c r="S36" t="s">
        <v>145</v>
      </c>
      <c r="T36" s="6" t="s">
        <v>99</v>
      </c>
      <c r="V36">
        <v>0</v>
      </c>
    </row>
    <row r="37" spans="19:22" ht="14.25" x14ac:dyDescent="0.15">
      <c r="S37" t="s">
        <v>146</v>
      </c>
      <c r="T37" s="6" t="s">
        <v>99</v>
      </c>
      <c r="V37">
        <v>0</v>
      </c>
    </row>
    <row r="38" spans="19:22" ht="14.25" x14ac:dyDescent="0.15">
      <c r="S38" t="s">
        <v>147</v>
      </c>
      <c r="T38" s="6" t="s">
        <v>99</v>
      </c>
      <c r="V38">
        <v>0</v>
      </c>
    </row>
    <row r="39" spans="19:22" ht="14.25" x14ac:dyDescent="0.15">
      <c r="S39" t="s">
        <v>148</v>
      </c>
      <c r="T39" s="6" t="s">
        <v>99</v>
      </c>
      <c r="V39">
        <v>0</v>
      </c>
    </row>
    <row r="40" spans="19:22" ht="14.25" x14ac:dyDescent="0.15">
      <c r="S40" t="s">
        <v>149</v>
      </c>
      <c r="T40" s="6" t="s">
        <v>99</v>
      </c>
      <c r="V40">
        <v>0</v>
      </c>
    </row>
    <row r="41" spans="19:22" ht="14.25" x14ac:dyDescent="0.15">
      <c r="S41" s="7" t="s">
        <v>150</v>
      </c>
      <c r="T41" s="6" t="s">
        <v>99</v>
      </c>
      <c r="V41">
        <v>0</v>
      </c>
    </row>
    <row r="42" spans="19:22" ht="14.25" x14ac:dyDescent="0.15">
      <c r="S42" t="s">
        <v>151</v>
      </c>
      <c r="T42" s="6" t="s">
        <v>99</v>
      </c>
      <c r="V42">
        <v>0</v>
      </c>
    </row>
    <row r="43" spans="19:22" ht="14.25" x14ac:dyDescent="0.15">
      <c r="S43" s="7" t="s">
        <v>152</v>
      </c>
      <c r="T43" s="6" t="s">
        <v>99</v>
      </c>
      <c r="V43">
        <v>0</v>
      </c>
    </row>
    <row r="44" spans="19:22" ht="14.25" x14ac:dyDescent="0.15">
      <c r="S44" s="7" t="s">
        <v>153</v>
      </c>
      <c r="T44" s="6" t="s">
        <v>99</v>
      </c>
      <c r="V44">
        <v>0</v>
      </c>
    </row>
    <row r="45" spans="19:22" ht="14.25" x14ac:dyDescent="0.15">
      <c r="S45" t="s">
        <v>154</v>
      </c>
      <c r="T45" s="6" t="s">
        <v>155</v>
      </c>
      <c r="V45">
        <v>0</v>
      </c>
    </row>
    <row r="46" spans="19:22" ht="14.25" x14ac:dyDescent="0.15">
      <c r="S46" t="s">
        <v>156</v>
      </c>
      <c r="T46" s="6" t="s">
        <v>155</v>
      </c>
      <c r="V46">
        <v>0</v>
      </c>
    </row>
    <row r="47" spans="19:22" ht="14.25" x14ac:dyDescent="0.15">
      <c r="S47" t="s">
        <v>157</v>
      </c>
      <c r="T47" s="6" t="s">
        <v>155</v>
      </c>
      <c r="V47">
        <v>0</v>
      </c>
    </row>
    <row r="48" spans="19:22" ht="14.25" x14ac:dyDescent="0.15">
      <c r="S48" t="s">
        <v>158</v>
      </c>
      <c r="T48" s="6" t="s">
        <v>155</v>
      </c>
      <c r="V48">
        <v>0</v>
      </c>
    </row>
    <row r="49" spans="19:22" ht="14.25" x14ac:dyDescent="0.15">
      <c r="S49" t="s">
        <v>159</v>
      </c>
      <c r="T49" s="6" t="s">
        <v>155</v>
      </c>
      <c r="V49">
        <v>0</v>
      </c>
    </row>
    <row r="50" spans="19:22" ht="14.25" x14ac:dyDescent="0.15">
      <c r="S50" t="s">
        <v>160</v>
      </c>
      <c r="T50" s="6" t="s">
        <v>155</v>
      </c>
      <c r="V50">
        <v>0</v>
      </c>
    </row>
    <row r="51" spans="19:22" ht="14.25" x14ac:dyDescent="0.15">
      <c r="S51" t="s">
        <v>161</v>
      </c>
      <c r="T51" s="6" t="s">
        <v>155</v>
      </c>
      <c r="V51">
        <v>0</v>
      </c>
    </row>
    <row r="52" spans="19:22" ht="14.25" x14ac:dyDescent="0.15">
      <c r="S52" t="s">
        <v>162</v>
      </c>
      <c r="T52" s="6" t="s">
        <v>155</v>
      </c>
      <c r="V52">
        <v>0</v>
      </c>
    </row>
    <row r="53" spans="19:22" ht="14.25" x14ac:dyDescent="0.15">
      <c r="S53" t="s">
        <v>163</v>
      </c>
      <c r="T53" s="6" t="s">
        <v>155</v>
      </c>
      <c r="V53">
        <v>0</v>
      </c>
    </row>
    <row r="54" spans="19:22" ht="14.25" x14ac:dyDescent="0.15">
      <c r="S54" t="s">
        <v>164</v>
      </c>
      <c r="T54" s="6" t="s">
        <v>155</v>
      </c>
      <c r="V54">
        <v>0</v>
      </c>
    </row>
    <row r="55" spans="19:22" ht="14.25" x14ac:dyDescent="0.15">
      <c r="S55" t="s">
        <v>165</v>
      </c>
      <c r="T55" s="6" t="s">
        <v>155</v>
      </c>
      <c r="V55">
        <v>0</v>
      </c>
    </row>
    <row r="56" spans="19:22" ht="14.25" x14ac:dyDescent="0.15">
      <c r="S56" t="s">
        <v>166</v>
      </c>
      <c r="T56" s="6" t="s">
        <v>155</v>
      </c>
      <c r="V56">
        <v>0</v>
      </c>
    </row>
    <row r="57" spans="19:22" ht="14.25" x14ac:dyDescent="0.15">
      <c r="S57" t="s">
        <v>167</v>
      </c>
      <c r="T57" s="6" t="s">
        <v>155</v>
      </c>
      <c r="V57">
        <v>0</v>
      </c>
    </row>
    <row r="58" spans="19:22" ht="14.25" x14ac:dyDescent="0.15">
      <c r="S58" t="s">
        <v>168</v>
      </c>
      <c r="T58" s="6" t="s">
        <v>155</v>
      </c>
      <c r="V58">
        <v>0</v>
      </c>
    </row>
    <row r="59" spans="19:22" ht="14.25" x14ac:dyDescent="0.15">
      <c r="S59" t="s">
        <v>169</v>
      </c>
      <c r="T59" s="6" t="s">
        <v>155</v>
      </c>
      <c r="V59">
        <v>0</v>
      </c>
    </row>
    <row r="60" spans="19:22" ht="14.25" x14ac:dyDescent="0.15">
      <c r="S60" t="s">
        <v>170</v>
      </c>
      <c r="T60" s="6" t="s">
        <v>155</v>
      </c>
      <c r="V60">
        <v>0</v>
      </c>
    </row>
    <row r="61" spans="19:22" ht="14.25" x14ac:dyDescent="0.15">
      <c r="S61" s="8" t="s">
        <v>171</v>
      </c>
      <c r="T61" s="6" t="s">
        <v>155</v>
      </c>
      <c r="V61">
        <v>0</v>
      </c>
    </row>
    <row r="62" spans="19:22" ht="14.25" x14ac:dyDescent="0.15">
      <c r="S62" s="8" t="s">
        <v>172</v>
      </c>
      <c r="T62" s="6" t="s">
        <v>155</v>
      </c>
      <c r="V62">
        <v>0</v>
      </c>
    </row>
    <row r="63" spans="19:22" ht="14.25" x14ac:dyDescent="0.15">
      <c r="S63" t="s">
        <v>173</v>
      </c>
      <c r="T63" s="6" t="s">
        <v>155</v>
      </c>
      <c r="V63">
        <v>0</v>
      </c>
    </row>
    <row r="64" spans="19:22" ht="14.25" x14ac:dyDescent="0.15">
      <c r="S64" t="s">
        <v>174</v>
      </c>
      <c r="T64" s="6" t="s">
        <v>155</v>
      </c>
      <c r="V64">
        <v>0</v>
      </c>
    </row>
    <row r="65" spans="19:22" ht="14.25" x14ac:dyDescent="0.15">
      <c r="S65" t="s">
        <v>175</v>
      </c>
      <c r="T65" s="6" t="s">
        <v>155</v>
      </c>
      <c r="V65">
        <v>0</v>
      </c>
    </row>
    <row r="66" spans="19:22" ht="14.25" x14ac:dyDescent="0.15">
      <c r="S66" t="s">
        <v>176</v>
      </c>
      <c r="T66" s="6" t="s">
        <v>155</v>
      </c>
      <c r="V66">
        <v>0</v>
      </c>
    </row>
    <row r="67" spans="19:22" ht="14.25" x14ac:dyDescent="0.15">
      <c r="S67" t="s">
        <v>177</v>
      </c>
      <c r="T67" s="6" t="s">
        <v>155</v>
      </c>
      <c r="V67">
        <v>0</v>
      </c>
    </row>
    <row r="68" spans="19:22" ht="14.25" x14ac:dyDescent="0.15">
      <c r="S68" t="s">
        <v>178</v>
      </c>
      <c r="T68" s="6" t="s">
        <v>155</v>
      </c>
      <c r="V68">
        <v>0</v>
      </c>
    </row>
    <row r="69" spans="19:22" ht="14.25" x14ac:dyDescent="0.15">
      <c r="S69" s="7" t="s">
        <v>179</v>
      </c>
      <c r="T69" s="6" t="s">
        <v>155</v>
      </c>
      <c r="V69">
        <v>0</v>
      </c>
    </row>
    <row r="70" spans="19:22" ht="14.25" x14ac:dyDescent="0.15">
      <c r="S70" s="7" t="s">
        <v>180</v>
      </c>
      <c r="T70" s="6" t="s">
        <v>155</v>
      </c>
      <c r="V70">
        <v>0</v>
      </c>
    </row>
    <row r="71" spans="19:22" ht="14.25" x14ac:dyDescent="0.15">
      <c r="S71" s="7" t="s">
        <v>181</v>
      </c>
      <c r="T71" s="6" t="s">
        <v>155</v>
      </c>
      <c r="V71">
        <v>0</v>
      </c>
    </row>
    <row r="72" spans="19:22" ht="14.25" x14ac:dyDescent="0.15">
      <c r="S72" t="s">
        <v>182</v>
      </c>
      <c r="T72" s="6" t="s">
        <v>183</v>
      </c>
      <c r="V72">
        <v>0</v>
      </c>
    </row>
    <row r="73" spans="19:22" ht="14.25" x14ac:dyDescent="0.15">
      <c r="S73" s="7" t="s">
        <v>184</v>
      </c>
      <c r="T73" s="6" t="s">
        <v>183</v>
      </c>
      <c r="V73">
        <v>0</v>
      </c>
    </row>
    <row r="74" spans="19:22" ht="14.25" x14ac:dyDescent="0.15">
      <c r="S74" s="7" t="s">
        <v>185</v>
      </c>
      <c r="T74" s="6" t="s">
        <v>183</v>
      </c>
      <c r="V74">
        <v>0</v>
      </c>
    </row>
    <row r="75" spans="19:22" ht="14.25" x14ac:dyDescent="0.15">
      <c r="S75" s="7" t="s">
        <v>186</v>
      </c>
      <c r="T75" s="6" t="s">
        <v>183</v>
      </c>
      <c r="V75">
        <v>0</v>
      </c>
    </row>
    <row r="76" spans="19:22" ht="14.25" x14ac:dyDescent="0.15">
      <c r="S76" s="7" t="s">
        <v>187</v>
      </c>
      <c r="T76" s="6" t="s">
        <v>183</v>
      </c>
      <c r="V76">
        <v>0</v>
      </c>
    </row>
    <row r="77" spans="19:22" ht="14.25" x14ac:dyDescent="0.15">
      <c r="S77" s="7" t="s">
        <v>188</v>
      </c>
      <c r="T77" s="6" t="s">
        <v>183</v>
      </c>
      <c r="V77">
        <v>0</v>
      </c>
    </row>
    <row r="78" spans="19:22" ht="14.25" x14ac:dyDescent="0.15">
      <c r="S78" s="7" t="s">
        <v>189</v>
      </c>
      <c r="T78" s="6" t="s">
        <v>183</v>
      </c>
      <c r="V78">
        <v>0</v>
      </c>
    </row>
    <row r="79" spans="19:22" ht="14.25" x14ac:dyDescent="0.15">
      <c r="S79" s="7" t="s">
        <v>190</v>
      </c>
      <c r="T79" s="6" t="s">
        <v>183</v>
      </c>
      <c r="V79">
        <v>0</v>
      </c>
    </row>
    <row r="80" spans="19:22" ht="14.25" x14ac:dyDescent="0.15">
      <c r="S80" t="s">
        <v>191</v>
      </c>
      <c r="T80" s="6" t="s">
        <v>183</v>
      </c>
      <c r="V80">
        <v>0</v>
      </c>
    </row>
    <row r="81" spans="19:22" ht="14.25" x14ac:dyDescent="0.15">
      <c r="S81" t="s">
        <v>192</v>
      </c>
      <c r="T81" s="6" t="s">
        <v>183</v>
      </c>
      <c r="V81">
        <v>0</v>
      </c>
    </row>
    <row r="82" spans="19:22" ht="14.25" x14ac:dyDescent="0.15">
      <c r="S82" t="s">
        <v>193</v>
      </c>
      <c r="T82" s="6" t="s">
        <v>183</v>
      </c>
      <c r="V82">
        <v>0</v>
      </c>
    </row>
    <row r="83" spans="19:22" ht="14.25" x14ac:dyDescent="0.15">
      <c r="S83" t="s">
        <v>194</v>
      </c>
      <c r="T83" s="6" t="s">
        <v>183</v>
      </c>
      <c r="V83">
        <v>0</v>
      </c>
    </row>
    <row r="84" spans="19:22" ht="14.25" x14ac:dyDescent="0.15">
      <c r="S84" t="s">
        <v>195</v>
      </c>
      <c r="T84" s="6" t="s">
        <v>183</v>
      </c>
      <c r="V84">
        <v>0</v>
      </c>
    </row>
    <row r="85" spans="19:22" ht="14.25" x14ac:dyDescent="0.15">
      <c r="S85" t="s">
        <v>196</v>
      </c>
      <c r="T85" s="6" t="s">
        <v>183</v>
      </c>
      <c r="V85">
        <v>0</v>
      </c>
    </row>
    <row r="86" spans="19:22" ht="14.25" x14ac:dyDescent="0.15">
      <c r="S86" t="s">
        <v>197</v>
      </c>
      <c r="T86" s="6" t="s">
        <v>183</v>
      </c>
      <c r="V86">
        <v>0</v>
      </c>
    </row>
    <row r="87" spans="19:22" ht="14.25" x14ac:dyDescent="0.15">
      <c r="S87" t="s">
        <v>198</v>
      </c>
      <c r="T87" s="6" t="s">
        <v>183</v>
      </c>
      <c r="V87">
        <v>0</v>
      </c>
    </row>
    <row r="88" spans="19:22" ht="14.25" x14ac:dyDescent="0.15">
      <c r="S88" t="s">
        <v>199</v>
      </c>
      <c r="T88" s="6" t="s">
        <v>183</v>
      </c>
      <c r="V88">
        <v>0</v>
      </c>
    </row>
    <row r="89" spans="19:22" ht="14.25" x14ac:dyDescent="0.15">
      <c r="S89" t="s">
        <v>200</v>
      </c>
      <c r="T89" s="6" t="s">
        <v>183</v>
      </c>
      <c r="V89">
        <v>0</v>
      </c>
    </row>
    <row r="90" spans="19:22" ht="14.25" x14ac:dyDescent="0.15">
      <c r="S90" t="s">
        <v>201</v>
      </c>
      <c r="T90" s="6" t="s">
        <v>183</v>
      </c>
      <c r="V90">
        <v>0</v>
      </c>
    </row>
    <row r="91" spans="19:22" ht="14.25" x14ac:dyDescent="0.15">
      <c r="S91" t="s">
        <v>202</v>
      </c>
      <c r="T91" s="6" t="s">
        <v>183</v>
      </c>
      <c r="V91">
        <v>0</v>
      </c>
    </row>
    <row r="92" spans="19:22" ht="14.25" x14ac:dyDescent="0.15">
      <c r="S92" s="7" t="s">
        <v>203</v>
      </c>
      <c r="T92" s="6" t="s">
        <v>183</v>
      </c>
      <c r="V92">
        <v>0</v>
      </c>
    </row>
    <row r="93" spans="19:22" ht="14.25" x14ac:dyDescent="0.15">
      <c r="S93" s="7" t="s">
        <v>204</v>
      </c>
      <c r="T93" s="6" t="s">
        <v>183</v>
      </c>
      <c r="V93">
        <v>0</v>
      </c>
    </row>
    <row r="94" spans="19:22" ht="14.25" x14ac:dyDescent="0.15">
      <c r="S94" s="7" t="s">
        <v>205</v>
      </c>
      <c r="T94" s="6" t="s">
        <v>183</v>
      </c>
      <c r="V94">
        <v>0</v>
      </c>
    </row>
    <row r="95" spans="19:22" ht="14.25" x14ac:dyDescent="0.15">
      <c r="S95" t="s">
        <v>206</v>
      </c>
      <c r="T95" s="6" t="s">
        <v>115</v>
      </c>
      <c r="V95">
        <v>0</v>
      </c>
    </row>
    <row r="96" spans="19:22" ht="14.25" x14ac:dyDescent="0.15">
      <c r="S96" t="s">
        <v>207</v>
      </c>
      <c r="T96" s="6" t="s">
        <v>115</v>
      </c>
      <c r="V96">
        <v>0</v>
      </c>
    </row>
    <row r="97" spans="19:22" ht="24" x14ac:dyDescent="0.15">
      <c r="S97" s="9" t="s">
        <v>208</v>
      </c>
      <c r="T97" s="6" t="s">
        <v>115</v>
      </c>
      <c r="V97">
        <v>0</v>
      </c>
    </row>
    <row r="98" spans="19:22" ht="14.25" x14ac:dyDescent="0.15">
      <c r="S98" s="9" t="s">
        <v>209</v>
      </c>
      <c r="T98" s="6" t="s">
        <v>115</v>
      </c>
      <c r="V98">
        <v>0</v>
      </c>
    </row>
    <row r="99" spans="19:22" ht="14.25" x14ac:dyDescent="0.15">
      <c r="S99" t="s">
        <v>210</v>
      </c>
      <c r="T99" s="6" t="s">
        <v>115</v>
      </c>
      <c r="V99">
        <v>0</v>
      </c>
    </row>
    <row r="100" spans="19:22" ht="14.25" x14ac:dyDescent="0.15">
      <c r="S100" t="s">
        <v>211</v>
      </c>
      <c r="T100" s="6" t="s">
        <v>115</v>
      </c>
      <c r="V100">
        <v>0</v>
      </c>
    </row>
    <row r="101" spans="19:22" ht="14.25" x14ac:dyDescent="0.15">
      <c r="S101" t="s">
        <v>212</v>
      </c>
      <c r="T101" s="6" t="s">
        <v>115</v>
      </c>
      <c r="V101">
        <v>0</v>
      </c>
    </row>
    <row r="102" spans="19:22" ht="14.25" x14ac:dyDescent="0.15">
      <c r="S102" s="7" t="s">
        <v>213</v>
      </c>
      <c r="T102" s="6" t="s">
        <v>115</v>
      </c>
      <c r="V102">
        <v>0</v>
      </c>
    </row>
    <row r="103" spans="19:22" ht="14.25" x14ac:dyDescent="0.15">
      <c r="S103" s="7" t="s">
        <v>214</v>
      </c>
      <c r="T103" s="6" t="s">
        <v>115</v>
      </c>
      <c r="V103">
        <v>0</v>
      </c>
    </row>
    <row r="104" spans="19:22" ht="14.25" x14ac:dyDescent="0.15">
      <c r="S104" s="7" t="s">
        <v>209</v>
      </c>
      <c r="T104" s="6" t="s">
        <v>115</v>
      </c>
      <c r="V104">
        <v>0</v>
      </c>
    </row>
    <row r="105" spans="19:22" ht="14.25" x14ac:dyDescent="0.15">
      <c r="S105" t="s">
        <v>215</v>
      </c>
      <c r="T105" s="6" t="s">
        <v>115</v>
      </c>
      <c r="V105">
        <v>0</v>
      </c>
    </row>
    <row r="106" spans="19:22" ht="14.25" x14ac:dyDescent="0.15">
      <c r="S106" t="s">
        <v>216</v>
      </c>
      <c r="T106" s="6" t="s">
        <v>115</v>
      </c>
      <c r="V106">
        <v>0</v>
      </c>
    </row>
    <row r="107" spans="19:22" ht="14.25" x14ac:dyDescent="0.15">
      <c r="S107" t="s">
        <v>217</v>
      </c>
      <c r="T107" s="6" t="s">
        <v>115</v>
      </c>
      <c r="V107">
        <v>0</v>
      </c>
    </row>
    <row r="108" spans="19:22" ht="14.25" x14ac:dyDescent="0.15">
      <c r="S108" t="s">
        <v>218</v>
      </c>
      <c r="T108" s="6" t="s">
        <v>115</v>
      </c>
      <c r="V108">
        <v>0</v>
      </c>
    </row>
    <row r="109" spans="19:22" ht="14.25" x14ac:dyDescent="0.15">
      <c r="S109" s="7" t="s">
        <v>219</v>
      </c>
      <c r="T109" s="6" t="s">
        <v>115</v>
      </c>
      <c r="V109">
        <v>0</v>
      </c>
    </row>
    <row r="110" spans="19:22" ht="14.25" x14ac:dyDescent="0.15">
      <c r="S110" t="s">
        <v>220</v>
      </c>
      <c r="T110" s="6" t="s">
        <v>221</v>
      </c>
      <c r="V110">
        <v>0</v>
      </c>
    </row>
    <row r="111" spans="19:22" ht="14.25" x14ac:dyDescent="0.15">
      <c r="S111" t="s">
        <v>222</v>
      </c>
      <c r="T111" s="6" t="s">
        <v>221</v>
      </c>
      <c r="V111">
        <v>0</v>
      </c>
    </row>
    <row r="112" spans="19:22" ht="14.25" x14ac:dyDescent="0.15">
      <c r="S112" t="s">
        <v>223</v>
      </c>
      <c r="T112" s="6" t="s">
        <v>221</v>
      </c>
      <c r="V112">
        <v>0</v>
      </c>
    </row>
    <row r="113" spans="19:22" ht="14.25" x14ac:dyDescent="0.15">
      <c r="S113" t="s">
        <v>224</v>
      </c>
      <c r="T113" s="6" t="s">
        <v>221</v>
      </c>
      <c r="V113">
        <v>0</v>
      </c>
    </row>
    <row r="114" spans="19:22" ht="14.25" x14ac:dyDescent="0.15">
      <c r="S114" t="s">
        <v>225</v>
      </c>
      <c r="T114" s="6" t="s">
        <v>221</v>
      </c>
      <c r="V114">
        <v>0</v>
      </c>
    </row>
    <row r="115" spans="19:22" ht="14.25" x14ac:dyDescent="0.15">
      <c r="S115" t="s">
        <v>226</v>
      </c>
      <c r="T115" s="6" t="s">
        <v>221</v>
      </c>
      <c r="V115">
        <v>0</v>
      </c>
    </row>
    <row r="116" spans="19:22" ht="14.25" x14ac:dyDescent="0.15">
      <c r="S116" t="s">
        <v>227</v>
      </c>
      <c r="T116" s="6" t="s">
        <v>228</v>
      </c>
      <c r="V116">
        <v>0</v>
      </c>
    </row>
    <row r="117" spans="19:22" ht="14.25" x14ac:dyDescent="0.15">
      <c r="S117" t="s">
        <v>229</v>
      </c>
      <c r="T117" s="6" t="s">
        <v>228</v>
      </c>
      <c r="V117">
        <v>0</v>
      </c>
    </row>
    <row r="118" spans="19:22" ht="14.25" x14ac:dyDescent="0.15">
      <c r="S118" s="7" t="s">
        <v>230</v>
      </c>
      <c r="T118" s="6" t="s">
        <v>228</v>
      </c>
      <c r="V118">
        <v>0</v>
      </c>
    </row>
    <row r="119" spans="19:22" ht="14.25" x14ac:dyDescent="0.15">
      <c r="S119" t="s">
        <v>231</v>
      </c>
      <c r="T119" s="6" t="s">
        <v>228</v>
      </c>
      <c r="V119">
        <v>0</v>
      </c>
    </row>
    <row r="120" spans="19:22" ht="14.25" x14ac:dyDescent="0.15">
      <c r="S120" t="s">
        <v>232</v>
      </c>
      <c r="T120" s="6" t="s">
        <v>233</v>
      </c>
      <c r="V120">
        <v>0</v>
      </c>
    </row>
    <row r="121" spans="19:22" ht="14.25" x14ac:dyDescent="0.15">
      <c r="S121" t="s">
        <v>234</v>
      </c>
      <c r="T121" s="6" t="s">
        <v>233</v>
      </c>
      <c r="V121">
        <v>0</v>
      </c>
    </row>
    <row r="122" spans="19:22" ht="14.25" x14ac:dyDescent="0.15">
      <c r="S122" t="s">
        <v>235</v>
      </c>
      <c r="T122" s="6" t="s">
        <v>233</v>
      </c>
      <c r="V122">
        <v>0</v>
      </c>
    </row>
    <row r="123" spans="19:22" ht="14.25" x14ac:dyDescent="0.15">
      <c r="S123" t="s">
        <v>236</v>
      </c>
      <c r="T123" s="6" t="s">
        <v>233</v>
      </c>
      <c r="V123">
        <v>0</v>
      </c>
    </row>
    <row r="124" spans="19:22" ht="14.25" x14ac:dyDescent="0.15">
      <c r="S124" t="s">
        <v>237</v>
      </c>
      <c r="T124" s="6" t="s">
        <v>238</v>
      </c>
      <c r="V124">
        <v>0</v>
      </c>
    </row>
    <row r="125" spans="19:22" ht="14.25" x14ac:dyDescent="0.15">
      <c r="S125" s="7" t="s">
        <v>239</v>
      </c>
      <c r="T125" s="6" t="s">
        <v>238</v>
      </c>
      <c r="V125">
        <v>0</v>
      </c>
    </row>
    <row r="126" spans="19:22" ht="14.25" x14ac:dyDescent="0.15">
      <c r="S126" t="s">
        <v>240</v>
      </c>
      <c r="T126" s="6" t="s">
        <v>109</v>
      </c>
      <c r="V126">
        <v>0</v>
      </c>
    </row>
    <row r="127" spans="19:22" ht="14.25" x14ac:dyDescent="0.15">
      <c r="S127" s="7" t="s">
        <v>241</v>
      </c>
      <c r="T127" s="6" t="s">
        <v>109</v>
      </c>
      <c r="V127">
        <v>0</v>
      </c>
    </row>
    <row r="128" spans="19:22" ht="14.25" x14ac:dyDescent="0.15">
      <c r="S128" s="7" t="s">
        <v>242</v>
      </c>
      <c r="T128" s="6" t="s">
        <v>109</v>
      </c>
      <c r="V128">
        <v>0</v>
      </c>
    </row>
    <row r="129" spans="19:22" ht="14.25" x14ac:dyDescent="0.15">
      <c r="S129" s="7" t="s">
        <v>243</v>
      </c>
      <c r="T129" s="6" t="s">
        <v>109</v>
      </c>
      <c r="V129">
        <v>0</v>
      </c>
    </row>
    <row r="130" spans="19:22" ht="14.25" x14ac:dyDescent="0.15">
      <c r="S130" s="7" t="s">
        <v>244</v>
      </c>
      <c r="T130" s="6" t="s">
        <v>109</v>
      </c>
      <c r="V130">
        <v>0</v>
      </c>
    </row>
    <row r="131" spans="19:22" ht="14.25" x14ac:dyDescent="0.15">
      <c r="S131" t="s">
        <v>245</v>
      </c>
      <c r="T131" s="6" t="s">
        <v>111</v>
      </c>
      <c r="V131">
        <v>0</v>
      </c>
    </row>
    <row r="132" spans="19:22" ht="14.25" x14ac:dyDescent="0.15">
      <c r="S132" t="s">
        <v>246</v>
      </c>
      <c r="T132" s="6" t="s">
        <v>111</v>
      </c>
      <c r="V132">
        <v>0</v>
      </c>
    </row>
    <row r="133" spans="19:22" ht="15" thickBot="1" x14ac:dyDescent="0.2">
      <c r="S133" t="s">
        <v>247</v>
      </c>
      <c r="T133" s="6" t="s">
        <v>111</v>
      </c>
      <c r="V133">
        <v>0</v>
      </c>
    </row>
    <row r="134" spans="19:22" ht="15" thickBot="1" x14ac:dyDescent="0.2">
      <c r="S134" s="7" t="s">
        <v>248</v>
      </c>
      <c r="T134" s="4" t="s">
        <v>111</v>
      </c>
      <c r="V134">
        <v>0</v>
      </c>
    </row>
    <row r="135" spans="19:22" ht="14.25" thickBot="1" x14ac:dyDescent="0.2">
      <c r="S135" s="4" t="s">
        <v>104</v>
      </c>
      <c r="T135" s="4" t="s">
        <v>105</v>
      </c>
      <c r="V135">
        <v>0</v>
      </c>
    </row>
    <row r="136" spans="19:22" ht="14.25" thickBot="1" x14ac:dyDescent="0.2">
      <c r="S136" s="4" t="s">
        <v>102</v>
      </c>
      <c r="T136" s="4" t="s">
        <v>103</v>
      </c>
      <c r="V136">
        <v>0</v>
      </c>
    </row>
    <row r="137" spans="19:22" ht="14.25" thickBot="1" x14ac:dyDescent="0.2">
      <c r="S137" s="4" t="s">
        <v>100</v>
      </c>
      <c r="T137" s="4" t="s">
        <v>101</v>
      </c>
      <c r="V137">
        <v>0</v>
      </c>
    </row>
    <row r="138" spans="19:22" ht="14.25" thickBot="1" x14ac:dyDescent="0.2">
      <c r="S138" s="4" t="s">
        <v>98</v>
      </c>
      <c r="T138" s="4" t="s">
        <v>249</v>
      </c>
      <c r="V138">
        <v>0</v>
      </c>
    </row>
    <row r="139" spans="19:22" ht="14.25" thickBot="1" x14ac:dyDescent="0.2">
      <c r="S139" s="4" t="s">
        <v>106</v>
      </c>
      <c r="T139" s="4" t="s">
        <v>107</v>
      </c>
      <c r="V139">
        <v>0</v>
      </c>
    </row>
    <row r="140" spans="19:22" ht="14.25" thickBot="1" x14ac:dyDescent="0.2">
      <c r="S140" s="4" t="s">
        <v>108</v>
      </c>
      <c r="T140" s="4" t="s">
        <v>109</v>
      </c>
      <c r="V140">
        <v>0</v>
      </c>
    </row>
    <row r="141" spans="19:22" ht="14.25" thickBot="1" x14ac:dyDescent="0.2">
      <c r="S141" s="4" t="s">
        <v>110</v>
      </c>
      <c r="T141" s="4" t="s">
        <v>111</v>
      </c>
      <c r="V141">
        <v>0</v>
      </c>
    </row>
    <row r="142" spans="19:22" ht="14.25" thickBot="1" x14ac:dyDescent="0.2">
      <c r="S142" s="4" t="s">
        <v>112</v>
      </c>
      <c r="T142" s="4" t="s">
        <v>221</v>
      </c>
      <c r="V142">
        <v>0</v>
      </c>
    </row>
    <row r="143" spans="19:22" ht="14.25" thickBot="1" x14ac:dyDescent="0.2">
      <c r="S143" s="4" t="s">
        <v>114</v>
      </c>
      <c r="T143" s="4" t="s">
        <v>115</v>
      </c>
      <c r="V143">
        <v>0</v>
      </c>
    </row>
    <row r="144" spans="19:22" ht="14.25" thickBot="1" x14ac:dyDescent="0.2">
      <c r="S144" s="4" t="s">
        <v>116</v>
      </c>
      <c r="T144" s="4" t="s">
        <v>117</v>
      </c>
      <c r="V144">
        <v>0</v>
      </c>
    </row>
    <row r="145" spans="19:22" ht="14.25" thickBot="1" x14ac:dyDescent="0.2">
      <c r="S145" s="5" t="s">
        <v>118</v>
      </c>
      <c r="T145" s="5" t="s">
        <v>119</v>
      </c>
      <c r="V145">
        <v>0</v>
      </c>
    </row>
    <row r="146" spans="19:22" ht="14.25" thickBot="1" x14ac:dyDescent="0.2">
      <c r="S146" s="4" t="s">
        <v>120</v>
      </c>
      <c r="T146" s="4" t="s">
        <v>121</v>
      </c>
      <c r="V146">
        <v>0</v>
      </c>
    </row>
    <row r="147" spans="19:22" ht="14.25" thickBot="1" x14ac:dyDescent="0.2">
      <c r="S147" s="4" t="s">
        <v>250</v>
      </c>
      <c r="T147" s="4" t="s">
        <v>105</v>
      </c>
      <c r="V147">
        <v>0</v>
      </c>
    </row>
    <row r="148" spans="19:22" ht="14.25" thickBot="1" x14ac:dyDescent="0.2">
      <c r="S148" s="4" t="s">
        <v>251</v>
      </c>
      <c r="T148" s="4" t="s">
        <v>103</v>
      </c>
      <c r="V148">
        <v>0</v>
      </c>
    </row>
    <row r="149" spans="19:22" ht="14.25" thickBot="1" x14ac:dyDescent="0.2">
      <c r="S149" s="4" t="s">
        <v>252</v>
      </c>
      <c r="T149" s="4" t="s">
        <v>101</v>
      </c>
      <c r="V149">
        <v>0</v>
      </c>
    </row>
    <row r="150" spans="19:22" ht="14.25" thickBot="1" x14ac:dyDescent="0.2">
      <c r="S150" s="4" t="s">
        <v>253</v>
      </c>
      <c r="T150" s="4" t="s">
        <v>249</v>
      </c>
      <c r="V150">
        <v>0</v>
      </c>
    </row>
    <row r="151" spans="19:22" ht="14.25" thickBot="1" x14ac:dyDescent="0.2">
      <c r="S151" s="4" t="s">
        <v>254</v>
      </c>
      <c r="T151" s="4" t="s">
        <v>107</v>
      </c>
      <c r="V151">
        <v>0</v>
      </c>
    </row>
    <row r="152" spans="19:22" ht="14.25" thickBot="1" x14ac:dyDescent="0.2">
      <c r="S152" s="4" t="s">
        <v>255</v>
      </c>
      <c r="T152" s="4" t="s">
        <v>109</v>
      </c>
      <c r="V152">
        <v>0</v>
      </c>
    </row>
    <row r="153" spans="19:22" ht="14.25" thickBot="1" x14ac:dyDescent="0.2">
      <c r="S153" s="4" t="s">
        <v>256</v>
      </c>
      <c r="T153" s="4" t="s">
        <v>111</v>
      </c>
      <c r="V153">
        <v>0</v>
      </c>
    </row>
    <row r="154" spans="19:22" ht="14.25" thickBot="1" x14ac:dyDescent="0.2">
      <c r="S154" s="4" t="s">
        <v>257</v>
      </c>
      <c r="T154" s="4" t="s">
        <v>221</v>
      </c>
      <c r="V154">
        <v>0</v>
      </c>
    </row>
    <row r="155" spans="19:22" ht="14.25" thickBot="1" x14ac:dyDescent="0.2">
      <c r="S155" s="4" t="s">
        <v>114</v>
      </c>
      <c r="T155" s="4" t="s">
        <v>115</v>
      </c>
      <c r="V155">
        <v>0</v>
      </c>
    </row>
    <row r="156" spans="19:22" ht="14.25" thickBot="1" x14ac:dyDescent="0.2">
      <c r="S156" s="4" t="s">
        <v>258</v>
      </c>
      <c r="T156" s="4" t="s">
        <v>117</v>
      </c>
      <c r="V156">
        <v>0</v>
      </c>
    </row>
    <row r="157" spans="19:22" ht="14.25" thickBot="1" x14ac:dyDescent="0.2">
      <c r="S157" s="5" t="s">
        <v>259</v>
      </c>
      <c r="T157" s="5" t="s">
        <v>119</v>
      </c>
      <c r="V157">
        <v>0</v>
      </c>
    </row>
    <row r="158" spans="19:22" ht="14.25" thickBot="1" x14ac:dyDescent="0.2">
      <c r="S158" s="4" t="s">
        <v>260</v>
      </c>
      <c r="T158" s="4" t="s">
        <v>121</v>
      </c>
      <c r="V158">
        <v>0</v>
      </c>
    </row>
    <row r="159" spans="19:22" ht="14.25" x14ac:dyDescent="0.15">
      <c r="S159" s="10" t="s">
        <v>261</v>
      </c>
      <c r="T159" s="11" t="s">
        <v>262</v>
      </c>
      <c r="V159">
        <v>0</v>
      </c>
    </row>
    <row r="160" spans="19:22" ht="15" x14ac:dyDescent="0.2">
      <c r="S160" s="12" t="s">
        <v>263</v>
      </c>
      <c r="T160" s="11" t="s">
        <v>262</v>
      </c>
      <c r="V160">
        <v>0</v>
      </c>
    </row>
    <row r="161" spans="19:22" ht="14.25" x14ac:dyDescent="0.15">
      <c r="S161" s="10" t="s">
        <v>264</v>
      </c>
      <c r="T161" s="11" t="s">
        <v>262</v>
      </c>
      <c r="V161">
        <v>0</v>
      </c>
    </row>
    <row r="162" spans="19:22" ht="14.25" x14ac:dyDescent="0.15">
      <c r="S162" s="10" t="s">
        <v>265</v>
      </c>
      <c r="T162" s="11" t="s">
        <v>262</v>
      </c>
      <c r="V162">
        <v>0</v>
      </c>
    </row>
    <row r="163" spans="19:22" ht="15" x14ac:dyDescent="0.2">
      <c r="S163" s="12" t="s">
        <v>266</v>
      </c>
      <c r="T163" s="11" t="s">
        <v>262</v>
      </c>
      <c r="V163">
        <v>0</v>
      </c>
    </row>
    <row r="164" spans="19:22" ht="14.25" x14ac:dyDescent="0.15">
      <c r="S164" s="10" t="s">
        <v>267</v>
      </c>
      <c r="T164" s="11" t="s">
        <v>262</v>
      </c>
      <c r="V164">
        <v>0</v>
      </c>
    </row>
    <row r="165" spans="19:22" ht="14.25" x14ac:dyDescent="0.15">
      <c r="S165" s="10" t="s">
        <v>268</v>
      </c>
      <c r="T165" s="11" t="s">
        <v>262</v>
      </c>
      <c r="V165">
        <v>0</v>
      </c>
    </row>
    <row r="166" spans="19:22" ht="14.25" x14ac:dyDescent="0.15">
      <c r="S166" s="10" t="s">
        <v>269</v>
      </c>
      <c r="T166" s="11" t="s">
        <v>262</v>
      </c>
      <c r="V166">
        <v>0</v>
      </c>
    </row>
    <row r="167" spans="19:22" ht="14.25" x14ac:dyDescent="0.15">
      <c r="S167" s="10" t="s">
        <v>270</v>
      </c>
      <c r="T167" s="11" t="s">
        <v>262</v>
      </c>
      <c r="V167">
        <v>0</v>
      </c>
    </row>
    <row r="168" spans="19:22" ht="15" x14ac:dyDescent="0.2">
      <c r="S168" s="12" t="s">
        <v>271</v>
      </c>
      <c r="T168" s="11" t="s">
        <v>262</v>
      </c>
      <c r="V168">
        <v>0</v>
      </c>
    </row>
    <row r="169" spans="19:22" ht="14.25" x14ac:dyDescent="0.15">
      <c r="S169" s="10" t="s">
        <v>272</v>
      </c>
      <c r="T169" s="11" t="s">
        <v>262</v>
      </c>
      <c r="V169">
        <v>0</v>
      </c>
    </row>
    <row r="170" spans="19:22" ht="15" x14ac:dyDescent="0.2">
      <c r="S170" s="12" t="s">
        <v>273</v>
      </c>
      <c r="T170" s="11" t="s">
        <v>262</v>
      </c>
      <c r="V170">
        <v>0</v>
      </c>
    </row>
    <row r="171" spans="19:22" ht="15" x14ac:dyDescent="0.2">
      <c r="S171" s="12" t="s">
        <v>274</v>
      </c>
      <c r="T171" s="11" t="s">
        <v>262</v>
      </c>
      <c r="V171">
        <v>0</v>
      </c>
    </row>
    <row r="172" spans="19:22" ht="14.25" x14ac:dyDescent="0.15">
      <c r="S172" s="10" t="s">
        <v>275</v>
      </c>
      <c r="T172" s="11" t="s">
        <v>262</v>
      </c>
      <c r="V172">
        <v>0</v>
      </c>
    </row>
    <row r="173" spans="19:22" ht="14.25" x14ac:dyDescent="0.15">
      <c r="S173" s="10" t="s">
        <v>276</v>
      </c>
      <c r="T173" s="11" t="s">
        <v>262</v>
      </c>
      <c r="V173">
        <v>0</v>
      </c>
    </row>
    <row r="174" spans="19:22" ht="15" x14ac:dyDescent="0.2">
      <c r="S174" s="12" t="s">
        <v>277</v>
      </c>
      <c r="T174" s="11" t="s">
        <v>262</v>
      </c>
      <c r="V174">
        <v>0</v>
      </c>
    </row>
    <row r="175" spans="19:22" ht="14.25" x14ac:dyDescent="0.15">
      <c r="S175" s="10" t="s">
        <v>278</v>
      </c>
      <c r="T175" s="11" t="s">
        <v>262</v>
      </c>
      <c r="V175">
        <v>0</v>
      </c>
    </row>
    <row r="176" spans="19:22" ht="14.25" x14ac:dyDescent="0.15">
      <c r="S176" s="10" t="s">
        <v>279</v>
      </c>
      <c r="T176" s="11" t="s">
        <v>262</v>
      </c>
      <c r="V176">
        <v>0</v>
      </c>
    </row>
    <row r="177" spans="19:22" ht="27" x14ac:dyDescent="0.15">
      <c r="S177" s="13" t="s">
        <v>280</v>
      </c>
      <c r="T177" s="11" t="s">
        <v>262</v>
      </c>
      <c r="V177">
        <v>0</v>
      </c>
    </row>
    <row r="178" spans="19:22" ht="27" x14ac:dyDescent="0.15">
      <c r="S178" s="14" t="s">
        <v>281</v>
      </c>
      <c r="T178" s="11" t="s">
        <v>262</v>
      </c>
      <c r="V178">
        <v>0</v>
      </c>
    </row>
    <row r="179" spans="19:22" ht="27" x14ac:dyDescent="0.15">
      <c r="S179" s="14" t="s">
        <v>282</v>
      </c>
      <c r="T179" s="11" t="s">
        <v>262</v>
      </c>
      <c r="V179">
        <v>0</v>
      </c>
    </row>
    <row r="180" spans="19:22" ht="27" x14ac:dyDescent="0.15">
      <c r="S180" s="14" t="s">
        <v>283</v>
      </c>
      <c r="T180" s="11" t="s">
        <v>262</v>
      </c>
      <c r="V180">
        <v>0</v>
      </c>
    </row>
    <row r="181" spans="19:22" ht="27" x14ac:dyDescent="0.15">
      <c r="S181" s="14" t="s">
        <v>284</v>
      </c>
      <c r="T181" s="11" t="s">
        <v>262</v>
      </c>
      <c r="V181">
        <v>0</v>
      </c>
    </row>
    <row r="182" spans="19:22" ht="14.25" x14ac:dyDescent="0.15">
      <c r="S182" s="15" t="s">
        <v>285</v>
      </c>
      <c r="T182" s="11" t="s">
        <v>262</v>
      </c>
      <c r="V182">
        <v>0</v>
      </c>
    </row>
    <row r="183" spans="19:22" ht="27" x14ac:dyDescent="0.15">
      <c r="S183" s="15" t="s">
        <v>286</v>
      </c>
      <c r="T183" s="11" t="s">
        <v>262</v>
      </c>
      <c r="V183">
        <v>0</v>
      </c>
    </row>
    <row r="184" spans="19:22" ht="27" x14ac:dyDescent="0.15">
      <c r="S184" s="15" t="s">
        <v>287</v>
      </c>
      <c r="T184" s="11" t="s">
        <v>262</v>
      </c>
      <c r="V184">
        <v>0</v>
      </c>
    </row>
    <row r="185" spans="19:22" ht="27" x14ac:dyDescent="0.15">
      <c r="S185" s="15" t="s">
        <v>288</v>
      </c>
      <c r="T185" s="11" t="s">
        <v>262</v>
      </c>
      <c r="V185">
        <v>0</v>
      </c>
    </row>
    <row r="186" spans="19:22" ht="27" x14ac:dyDescent="0.15">
      <c r="S186" s="16" t="s">
        <v>289</v>
      </c>
      <c r="T186" s="11" t="s">
        <v>262</v>
      </c>
      <c r="V186">
        <v>0</v>
      </c>
    </row>
    <row r="187" spans="19:22" ht="40.5" x14ac:dyDescent="0.15">
      <c r="S187" s="16" t="s">
        <v>290</v>
      </c>
      <c r="T187" s="11" t="s">
        <v>262</v>
      </c>
      <c r="V187">
        <v>0</v>
      </c>
    </row>
    <row r="188" spans="19:22" ht="14.25" x14ac:dyDescent="0.15">
      <c r="S188" s="16" t="s">
        <v>291</v>
      </c>
      <c r="T188" s="11" t="s">
        <v>262</v>
      </c>
      <c r="V188">
        <v>0</v>
      </c>
    </row>
    <row r="189" spans="19:22" ht="27" x14ac:dyDescent="0.15">
      <c r="S189" s="17" t="s">
        <v>292</v>
      </c>
      <c r="T189" s="11" t="s">
        <v>262</v>
      </c>
      <c r="V189">
        <v>0</v>
      </c>
    </row>
    <row r="190" spans="19:22" ht="27" x14ac:dyDescent="0.15">
      <c r="S190" s="17" t="s">
        <v>293</v>
      </c>
      <c r="T190" s="11" t="s">
        <v>262</v>
      </c>
      <c r="V190">
        <v>0</v>
      </c>
    </row>
    <row r="191" spans="19:22" ht="27" x14ac:dyDescent="0.15">
      <c r="S191" s="15" t="s">
        <v>294</v>
      </c>
      <c r="T191" s="11" t="s">
        <v>262</v>
      </c>
      <c r="V191">
        <v>0</v>
      </c>
    </row>
    <row r="192" spans="19:22" ht="14.25" x14ac:dyDescent="0.15">
      <c r="S192" s="15" t="s">
        <v>295</v>
      </c>
      <c r="T192" s="11" t="s">
        <v>262</v>
      </c>
      <c r="V192">
        <v>0</v>
      </c>
    </row>
    <row r="193" spans="19:22" ht="27" x14ac:dyDescent="0.15">
      <c r="S193" s="14" t="s">
        <v>296</v>
      </c>
      <c r="T193" s="11" t="s">
        <v>262</v>
      </c>
      <c r="V193">
        <v>0</v>
      </c>
    </row>
    <row r="194" spans="19:22" ht="27" x14ac:dyDescent="0.15">
      <c r="S194" s="14" t="s">
        <v>297</v>
      </c>
      <c r="T194" s="11" t="s">
        <v>262</v>
      </c>
      <c r="V194">
        <v>0</v>
      </c>
    </row>
    <row r="195" spans="19:22" ht="14.25" x14ac:dyDescent="0.15">
      <c r="S195" s="14" t="s">
        <v>298</v>
      </c>
      <c r="T195" s="11" t="s">
        <v>262</v>
      </c>
      <c r="V195">
        <v>0</v>
      </c>
    </row>
    <row r="196" spans="19:22" ht="40.5" x14ac:dyDescent="0.15">
      <c r="S196" s="14" t="s">
        <v>299</v>
      </c>
      <c r="T196" s="11" t="s">
        <v>262</v>
      </c>
      <c r="V196">
        <v>0</v>
      </c>
    </row>
    <row r="197" spans="19:22" ht="40.5" x14ac:dyDescent="0.15">
      <c r="S197" s="14" t="s">
        <v>300</v>
      </c>
      <c r="T197" s="11" t="s">
        <v>262</v>
      </c>
      <c r="V197">
        <v>0</v>
      </c>
    </row>
    <row r="198" spans="19:22" ht="27" x14ac:dyDescent="0.15">
      <c r="S198" s="14" t="s">
        <v>301</v>
      </c>
      <c r="T198" s="11" t="s">
        <v>262</v>
      </c>
      <c r="V198">
        <v>0</v>
      </c>
    </row>
    <row r="199" spans="19:22" ht="40.5" x14ac:dyDescent="0.15">
      <c r="S199" s="14" t="s">
        <v>302</v>
      </c>
      <c r="T199" s="11" t="s">
        <v>262</v>
      </c>
      <c r="V199">
        <v>0</v>
      </c>
    </row>
    <row r="200" spans="19:22" ht="14.25" x14ac:dyDescent="0.15">
      <c r="S200" s="10" t="s">
        <v>303</v>
      </c>
      <c r="T200" s="11" t="s">
        <v>262</v>
      </c>
      <c r="V200">
        <v>0</v>
      </c>
    </row>
    <row r="201" spans="19:22" ht="15" x14ac:dyDescent="0.2">
      <c r="S201" s="12" t="s">
        <v>304</v>
      </c>
      <c r="T201" s="11" t="s">
        <v>262</v>
      </c>
      <c r="V201">
        <v>0</v>
      </c>
    </row>
    <row r="202" spans="19:22" ht="14.25" x14ac:dyDescent="0.15">
      <c r="S202" s="10" t="s">
        <v>305</v>
      </c>
      <c r="T202" s="11" t="s">
        <v>262</v>
      </c>
      <c r="V202">
        <v>0</v>
      </c>
    </row>
    <row r="203" spans="19:22" ht="14.25" x14ac:dyDescent="0.15">
      <c r="S203" s="10" t="s">
        <v>306</v>
      </c>
      <c r="T203" s="11" t="s">
        <v>262</v>
      </c>
      <c r="V203">
        <v>0</v>
      </c>
    </row>
    <row r="204" spans="19:22" ht="15" x14ac:dyDescent="0.2">
      <c r="S204" s="12" t="s">
        <v>307</v>
      </c>
      <c r="T204" s="11" t="s">
        <v>262</v>
      </c>
      <c r="V204">
        <v>0</v>
      </c>
    </row>
    <row r="205" spans="19:22" ht="14.25" x14ac:dyDescent="0.15">
      <c r="S205" s="10" t="s">
        <v>308</v>
      </c>
      <c r="T205" s="11" t="s">
        <v>262</v>
      </c>
      <c r="V205">
        <v>0</v>
      </c>
    </row>
    <row r="206" spans="19:22" ht="14.25" x14ac:dyDescent="0.15">
      <c r="S206" s="10" t="s">
        <v>309</v>
      </c>
      <c r="T206" s="11" t="s">
        <v>262</v>
      </c>
      <c r="V206">
        <v>0</v>
      </c>
    </row>
    <row r="207" spans="19:22" ht="14.25" x14ac:dyDescent="0.15">
      <c r="S207" s="10" t="s">
        <v>310</v>
      </c>
      <c r="T207" s="11" t="s">
        <v>262</v>
      </c>
      <c r="V207">
        <v>0</v>
      </c>
    </row>
    <row r="208" spans="19:22" ht="14.25" x14ac:dyDescent="0.15">
      <c r="S208" s="10" t="s">
        <v>311</v>
      </c>
      <c r="T208" s="11" t="s">
        <v>262</v>
      </c>
      <c r="V208">
        <v>0</v>
      </c>
    </row>
    <row r="209" spans="19:22" ht="15" x14ac:dyDescent="0.2">
      <c r="S209" s="12" t="s">
        <v>312</v>
      </c>
      <c r="T209" s="11" t="s">
        <v>262</v>
      </c>
      <c r="V209">
        <v>0</v>
      </c>
    </row>
    <row r="210" spans="19:22" ht="14.25" x14ac:dyDescent="0.15">
      <c r="S210" s="10" t="s">
        <v>547</v>
      </c>
      <c r="T210" s="11" t="s">
        <v>262</v>
      </c>
      <c r="V210">
        <v>0</v>
      </c>
    </row>
    <row r="211" spans="19:22" ht="15" x14ac:dyDescent="0.2">
      <c r="S211" s="12" t="s">
        <v>313</v>
      </c>
      <c r="T211" s="11" t="s">
        <v>262</v>
      </c>
      <c r="V211">
        <v>0</v>
      </c>
    </row>
    <row r="212" spans="19:22" ht="15" x14ac:dyDescent="0.2">
      <c r="S212" s="12" t="s">
        <v>314</v>
      </c>
      <c r="T212" s="11" t="s">
        <v>262</v>
      </c>
      <c r="V212">
        <v>0</v>
      </c>
    </row>
    <row r="213" spans="19:22" ht="14.25" x14ac:dyDescent="0.15">
      <c r="S213" s="10" t="s">
        <v>315</v>
      </c>
      <c r="T213" s="11" t="s">
        <v>262</v>
      </c>
      <c r="V213">
        <v>0</v>
      </c>
    </row>
    <row r="214" spans="19:22" ht="15" x14ac:dyDescent="0.2">
      <c r="S214" s="12" t="s">
        <v>316</v>
      </c>
      <c r="T214" s="11" t="s">
        <v>262</v>
      </c>
      <c r="V214">
        <v>0</v>
      </c>
    </row>
    <row r="215" spans="19:22" ht="15" x14ac:dyDescent="0.2">
      <c r="S215" s="12" t="s">
        <v>317</v>
      </c>
      <c r="T215" s="11" t="s">
        <v>262</v>
      </c>
      <c r="V215">
        <v>0</v>
      </c>
    </row>
    <row r="216" spans="19:22" ht="14.25" x14ac:dyDescent="0.15">
      <c r="S216" s="10" t="s">
        <v>278</v>
      </c>
      <c r="T216" s="11" t="s">
        <v>262</v>
      </c>
      <c r="V216">
        <v>0</v>
      </c>
    </row>
    <row r="217" spans="19:22" ht="14.25" x14ac:dyDescent="0.15">
      <c r="S217" s="10" t="s">
        <v>279</v>
      </c>
      <c r="T217" s="11" t="s">
        <v>262</v>
      </c>
      <c r="V217">
        <v>0</v>
      </c>
    </row>
    <row r="218" spans="19:22" ht="40.5" x14ac:dyDescent="0.15">
      <c r="S218" s="13" t="s">
        <v>318</v>
      </c>
      <c r="T218" s="11" t="s">
        <v>262</v>
      </c>
      <c r="V218">
        <v>0</v>
      </c>
    </row>
    <row r="219" spans="19:22" ht="40.5" x14ac:dyDescent="0.15">
      <c r="S219" s="14" t="s">
        <v>319</v>
      </c>
      <c r="T219" s="11" t="s">
        <v>262</v>
      </c>
      <c r="V219">
        <v>0</v>
      </c>
    </row>
    <row r="220" spans="19:22" ht="54" x14ac:dyDescent="0.15">
      <c r="S220" s="14" t="s">
        <v>320</v>
      </c>
      <c r="T220" s="11" t="s">
        <v>262</v>
      </c>
      <c r="V220">
        <v>0</v>
      </c>
    </row>
    <row r="221" spans="19:22" ht="40.5" x14ac:dyDescent="0.15">
      <c r="S221" s="14" t="s">
        <v>321</v>
      </c>
      <c r="T221" s="11" t="s">
        <v>262</v>
      </c>
      <c r="V221">
        <v>0</v>
      </c>
    </row>
    <row r="222" spans="19:22" ht="40.5" x14ac:dyDescent="0.15">
      <c r="S222" s="14" t="s">
        <v>322</v>
      </c>
      <c r="T222" s="11" t="s">
        <v>262</v>
      </c>
      <c r="V222">
        <v>0</v>
      </c>
    </row>
    <row r="223" spans="19:22" ht="40.5" x14ac:dyDescent="0.15">
      <c r="S223" s="15" t="s">
        <v>323</v>
      </c>
      <c r="T223" s="11" t="s">
        <v>262</v>
      </c>
      <c r="V223">
        <v>0</v>
      </c>
    </row>
    <row r="224" spans="19:22" ht="40.5" x14ac:dyDescent="0.15">
      <c r="S224" s="15" t="s">
        <v>324</v>
      </c>
      <c r="T224" s="11" t="s">
        <v>262</v>
      </c>
      <c r="V224">
        <v>0</v>
      </c>
    </row>
    <row r="225" spans="19:22" ht="40.5" x14ac:dyDescent="0.15">
      <c r="S225" s="15" t="s">
        <v>325</v>
      </c>
      <c r="T225" s="11" t="s">
        <v>262</v>
      </c>
      <c r="V225">
        <v>0</v>
      </c>
    </row>
    <row r="226" spans="19:22" ht="40.5" x14ac:dyDescent="0.15">
      <c r="S226" s="15" t="s">
        <v>326</v>
      </c>
      <c r="T226" s="11" t="s">
        <v>262</v>
      </c>
      <c r="V226">
        <v>0</v>
      </c>
    </row>
    <row r="227" spans="19:22" ht="40.5" x14ac:dyDescent="0.15">
      <c r="S227" s="16" t="s">
        <v>327</v>
      </c>
      <c r="T227" s="11" t="s">
        <v>262</v>
      </c>
      <c r="V227">
        <v>0</v>
      </c>
    </row>
    <row r="228" spans="19:22" ht="54" x14ac:dyDescent="0.15">
      <c r="S228" s="16" t="s">
        <v>328</v>
      </c>
      <c r="T228" s="11" t="s">
        <v>262</v>
      </c>
      <c r="V228">
        <v>0</v>
      </c>
    </row>
    <row r="229" spans="19:22" ht="27" x14ac:dyDescent="0.15">
      <c r="S229" s="16" t="s">
        <v>329</v>
      </c>
      <c r="T229" s="11" t="s">
        <v>262</v>
      </c>
      <c r="V229">
        <v>0</v>
      </c>
    </row>
    <row r="230" spans="19:22" ht="54" x14ac:dyDescent="0.15">
      <c r="S230" s="17" t="s">
        <v>330</v>
      </c>
      <c r="T230" s="11" t="s">
        <v>262</v>
      </c>
      <c r="V230">
        <v>0</v>
      </c>
    </row>
    <row r="231" spans="19:22" ht="40.5" x14ac:dyDescent="0.15">
      <c r="S231" s="17" t="s">
        <v>331</v>
      </c>
      <c r="T231" s="11" t="s">
        <v>262</v>
      </c>
      <c r="V231">
        <v>0</v>
      </c>
    </row>
    <row r="232" spans="19:22" ht="40.5" x14ac:dyDescent="0.15">
      <c r="S232" s="15" t="s">
        <v>332</v>
      </c>
      <c r="T232" s="11" t="s">
        <v>262</v>
      </c>
      <c r="V232">
        <v>0</v>
      </c>
    </row>
    <row r="233" spans="19:22" ht="14.25" x14ac:dyDescent="0.15">
      <c r="S233" s="15" t="s">
        <v>295</v>
      </c>
      <c r="T233" s="11" t="s">
        <v>262</v>
      </c>
      <c r="V233">
        <v>0</v>
      </c>
    </row>
    <row r="234" spans="19:22" ht="40.5" x14ac:dyDescent="0.15">
      <c r="S234" s="14" t="s">
        <v>333</v>
      </c>
      <c r="T234" s="11" t="s">
        <v>262</v>
      </c>
      <c r="V234">
        <v>0</v>
      </c>
    </row>
    <row r="235" spans="19:22" ht="40.5" x14ac:dyDescent="0.15">
      <c r="S235" s="14" t="s">
        <v>334</v>
      </c>
      <c r="T235" s="11" t="s">
        <v>262</v>
      </c>
      <c r="V235">
        <v>0</v>
      </c>
    </row>
    <row r="236" spans="19:22" ht="40.5" x14ac:dyDescent="0.15">
      <c r="S236" s="14" t="s">
        <v>335</v>
      </c>
      <c r="T236" s="11" t="s">
        <v>262</v>
      </c>
      <c r="V236">
        <v>0</v>
      </c>
    </row>
    <row r="237" spans="19:22" ht="54" x14ac:dyDescent="0.15">
      <c r="S237" s="14" t="s">
        <v>336</v>
      </c>
      <c r="T237" s="11" t="s">
        <v>262</v>
      </c>
      <c r="V237">
        <v>0</v>
      </c>
    </row>
    <row r="238" spans="19:22" ht="40.5" x14ac:dyDescent="0.15">
      <c r="S238" s="14" t="s">
        <v>300</v>
      </c>
      <c r="T238" s="11" t="s">
        <v>262</v>
      </c>
      <c r="V238">
        <v>0</v>
      </c>
    </row>
    <row r="239" spans="19:22" ht="40.5" x14ac:dyDescent="0.15">
      <c r="S239" s="14" t="s">
        <v>337</v>
      </c>
      <c r="T239" s="11" t="s">
        <v>262</v>
      </c>
      <c r="V239">
        <v>0</v>
      </c>
    </row>
    <row r="240" spans="19:22" ht="54" x14ac:dyDescent="0.15">
      <c r="S240" s="14" t="s">
        <v>338</v>
      </c>
      <c r="T240" s="11" t="s">
        <v>262</v>
      </c>
      <c r="V240">
        <v>0</v>
      </c>
    </row>
    <row r="241" spans="19:22" ht="14.25" x14ac:dyDescent="0.15">
      <c r="S241" s="18" t="s">
        <v>339</v>
      </c>
      <c r="T241" s="11" t="s">
        <v>262</v>
      </c>
      <c r="V241">
        <v>0</v>
      </c>
    </row>
    <row r="242" spans="19:22" ht="14.25" x14ac:dyDescent="0.15">
      <c r="S242" s="18" t="s">
        <v>340</v>
      </c>
      <c r="T242" s="11" t="s">
        <v>262</v>
      </c>
      <c r="V242">
        <v>0</v>
      </c>
    </row>
    <row r="243" spans="19:22" ht="14.25" x14ac:dyDescent="0.15">
      <c r="S243" t="s">
        <v>341</v>
      </c>
      <c r="T243" s="11" t="s">
        <v>262</v>
      </c>
      <c r="V243">
        <v>0</v>
      </c>
    </row>
    <row r="244" spans="19:22" ht="27" x14ac:dyDescent="0.15">
      <c r="S244" s="19" t="s">
        <v>342</v>
      </c>
      <c r="T244" s="6" t="s">
        <v>343</v>
      </c>
      <c r="V244">
        <v>0</v>
      </c>
    </row>
    <row r="245" spans="19:22" ht="14.25" x14ac:dyDescent="0.15">
      <c r="S245" t="s">
        <v>344</v>
      </c>
      <c r="T245" s="6" t="s">
        <v>345</v>
      </c>
      <c r="V245">
        <v>0</v>
      </c>
    </row>
    <row r="246" spans="19:22" x14ac:dyDescent="0.15">
      <c r="S246" t="s">
        <v>346</v>
      </c>
      <c r="T246" s="1" t="s">
        <v>345</v>
      </c>
      <c r="V246">
        <v>0</v>
      </c>
    </row>
    <row r="247" spans="19:22" x14ac:dyDescent="0.15">
      <c r="S247" t="s">
        <v>347</v>
      </c>
      <c r="T247" s="1" t="s">
        <v>345</v>
      </c>
      <c r="V247">
        <v>0</v>
      </c>
    </row>
    <row r="248" spans="19:22" x14ac:dyDescent="0.15">
      <c r="S248" t="s">
        <v>348</v>
      </c>
      <c r="T248" s="1" t="s">
        <v>345</v>
      </c>
      <c r="V248">
        <v>0</v>
      </c>
    </row>
    <row r="249" spans="19:22" x14ac:dyDescent="0.15">
      <c r="S249" t="s">
        <v>349</v>
      </c>
      <c r="T249" s="1" t="s">
        <v>345</v>
      </c>
      <c r="V249">
        <v>0</v>
      </c>
    </row>
    <row r="250" spans="19:22" x14ac:dyDescent="0.15">
      <c r="S250" t="s">
        <v>350</v>
      </c>
      <c r="T250" s="1" t="s">
        <v>345</v>
      </c>
      <c r="V250">
        <v>0</v>
      </c>
    </row>
    <row r="251" spans="19:22" ht="15" x14ac:dyDescent="0.2">
      <c r="S251" s="12" t="s">
        <v>351</v>
      </c>
      <c r="T251" s="20" t="s">
        <v>345</v>
      </c>
      <c r="V251">
        <v>0</v>
      </c>
    </row>
    <row r="252" spans="19:22" ht="15" x14ac:dyDescent="0.2">
      <c r="S252" s="12" t="s">
        <v>352</v>
      </c>
      <c r="T252" s="20" t="s">
        <v>345</v>
      </c>
      <c r="V252">
        <v>0</v>
      </c>
    </row>
    <row r="253" spans="19:22" ht="15" x14ac:dyDescent="0.2">
      <c r="S253" s="21" t="s">
        <v>353</v>
      </c>
      <c r="T253" s="20" t="s">
        <v>345</v>
      </c>
      <c r="V253">
        <v>0</v>
      </c>
    </row>
    <row r="254" spans="19:22" ht="14.25" x14ac:dyDescent="0.15">
      <c r="S254" s="22" t="s">
        <v>354</v>
      </c>
      <c r="T254" s="20" t="s">
        <v>345</v>
      </c>
      <c r="V254">
        <v>0</v>
      </c>
    </row>
    <row r="255" spans="19:22" ht="15" x14ac:dyDescent="0.2">
      <c r="S255" s="21" t="s">
        <v>355</v>
      </c>
      <c r="T255" s="20" t="s">
        <v>345</v>
      </c>
      <c r="V255">
        <v>0</v>
      </c>
    </row>
    <row r="256" spans="19:22" ht="15" x14ac:dyDescent="0.2">
      <c r="S256" s="21" t="s">
        <v>356</v>
      </c>
      <c r="T256" s="20" t="s">
        <v>345</v>
      </c>
      <c r="V256">
        <v>0</v>
      </c>
    </row>
    <row r="257" spans="19:22" ht="14.25" x14ac:dyDescent="0.15">
      <c r="S257" s="22" t="s">
        <v>357</v>
      </c>
      <c r="T257" s="20" t="s">
        <v>345</v>
      </c>
      <c r="V257">
        <v>0</v>
      </c>
    </row>
    <row r="258" spans="19:22" ht="15" x14ac:dyDescent="0.2">
      <c r="S258" s="21" t="s">
        <v>358</v>
      </c>
      <c r="T258" s="20" t="s">
        <v>345</v>
      </c>
      <c r="V258">
        <v>0</v>
      </c>
    </row>
    <row r="259" spans="19:22" ht="15" x14ac:dyDescent="0.2">
      <c r="S259" s="21" t="s">
        <v>359</v>
      </c>
      <c r="T259" s="20" t="s">
        <v>345</v>
      </c>
      <c r="V259">
        <v>0</v>
      </c>
    </row>
    <row r="260" spans="19:22" ht="15" x14ac:dyDescent="0.2">
      <c r="S260" s="21" t="s">
        <v>360</v>
      </c>
      <c r="T260" s="20" t="s">
        <v>345</v>
      </c>
      <c r="V260">
        <v>0</v>
      </c>
    </row>
    <row r="261" spans="19:22" ht="15" x14ac:dyDescent="0.2">
      <c r="S261" s="21" t="s">
        <v>361</v>
      </c>
      <c r="T261" s="20" t="s">
        <v>345</v>
      </c>
      <c r="V261">
        <v>0</v>
      </c>
    </row>
    <row r="262" spans="19:22" ht="14.25" x14ac:dyDescent="0.15">
      <c r="S262" s="22" t="s">
        <v>362</v>
      </c>
      <c r="T262" s="20" t="s">
        <v>345</v>
      </c>
      <c r="V262">
        <v>0</v>
      </c>
    </row>
    <row r="263" spans="19:22" ht="14.25" x14ac:dyDescent="0.15">
      <c r="S263" s="22" t="s">
        <v>363</v>
      </c>
      <c r="T263" s="20" t="s">
        <v>345</v>
      </c>
      <c r="V263">
        <v>0</v>
      </c>
    </row>
    <row r="264" spans="19:22" ht="15" x14ac:dyDescent="0.2">
      <c r="S264" s="21" t="s">
        <v>364</v>
      </c>
      <c r="T264" s="20" t="s">
        <v>345</v>
      </c>
      <c r="V264">
        <v>0</v>
      </c>
    </row>
    <row r="265" spans="19:22" ht="15" x14ac:dyDescent="0.2">
      <c r="S265" s="21" t="s">
        <v>365</v>
      </c>
      <c r="T265" s="20" t="s">
        <v>345</v>
      </c>
      <c r="V265">
        <v>0</v>
      </c>
    </row>
    <row r="266" spans="19:22" ht="15" x14ac:dyDescent="0.2">
      <c r="S266" s="21" t="s">
        <v>366</v>
      </c>
      <c r="T266" s="20" t="s">
        <v>345</v>
      </c>
      <c r="V266">
        <v>0</v>
      </c>
    </row>
    <row r="267" spans="19:22" ht="15" x14ac:dyDescent="0.2">
      <c r="S267" s="21" t="s">
        <v>367</v>
      </c>
      <c r="T267" s="20" t="s">
        <v>345</v>
      </c>
      <c r="V267">
        <v>0</v>
      </c>
    </row>
    <row r="268" spans="19:22" ht="15" x14ac:dyDescent="0.2">
      <c r="S268" s="21" t="s">
        <v>368</v>
      </c>
      <c r="T268" s="20" t="s">
        <v>345</v>
      </c>
      <c r="V268">
        <v>0</v>
      </c>
    </row>
    <row r="269" spans="19:22" ht="15" x14ac:dyDescent="0.2">
      <c r="S269" s="21" t="s">
        <v>369</v>
      </c>
      <c r="T269" s="20" t="s">
        <v>345</v>
      </c>
      <c r="V269">
        <v>0</v>
      </c>
    </row>
    <row r="270" spans="19:22" ht="15" x14ac:dyDescent="0.2">
      <c r="S270" s="21" t="s">
        <v>370</v>
      </c>
      <c r="T270" s="20" t="s">
        <v>345</v>
      </c>
      <c r="V270">
        <v>0</v>
      </c>
    </row>
    <row r="271" spans="19:22" ht="14.25" x14ac:dyDescent="0.15">
      <c r="S271" s="22" t="s">
        <v>346</v>
      </c>
      <c r="T271" s="11" t="s">
        <v>345</v>
      </c>
      <c r="V271">
        <v>0</v>
      </c>
    </row>
    <row r="272" spans="19:22" ht="14.25" x14ac:dyDescent="0.15">
      <c r="S272" s="22" t="s">
        <v>371</v>
      </c>
      <c r="T272" s="11" t="s">
        <v>345</v>
      </c>
      <c r="V272">
        <v>0</v>
      </c>
    </row>
    <row r="273" spans="19:22" x14ac:dyDescent="0.15">
      <c r="S273" t="s">
        <v>372</v>
      </c>
      <c r="T273" s="1" t="s">
        <v>345</v>
      </c>
      <c r="V273">
        <v>0</v>
      </c>
    </row>
    <row r="274" spans="19:22" ht="14.25" x14ac:dyDescent="0.15">
      <c r="S274" s="7" t="s">
        <v>373</v>
      </c>
      <c r="T274" s="1" t="s">
        <v>345</v>
      </c>
      <c r="V274">
        <v>0</v>
      </c>
    </row>
    <row r="275" spans="19:22" ht="27" x14ac:dyDescent="0.15">
      <c r="S275" s="19" t="s">
        <v>342</v>
      </c>
      <c r="T275" s="6" t="s">
        <v>343</v>
      </c>
      <c r="V275">
        <v>0</v>
      </c>
    </row>
    <row r="276" spans="19:22" ht="14.25" x14ac:dyDescent="0.15">
      <c r="S276" t="s">
        <v>344</v>
      </c>
      <c r="T276" s="6" t="s">
        <v>345</v>
      </c>
      <c r="V276">
        <v>0</v>
      </c>
    </row>
    <row r="277" spans="19:22" x14ac:dyDescent="0.15">
      <c r="S277" t="s">
        <v>346</v>
      </c>
      <c r="T277" s="1" t="s">
        <v>345</v>
      </c>
      <c r="V277">
        <v>0</v>
      </c>
    </row>
    <row r="278" spans="19:22" x14ac:dyDescent="0.15">
      <c r="S278" t="s">
        <v>347</v>
      </c>
      <c r="T278" s="1" t="s">
        <v>345</v>
      </c>
      <c r="V278">
        <v>0</v>
      </c>
    </row>
    <row r="279" spans="19:22" x14ac:dyDescent="0.15">
      <c r="S279" t="s">
        <v>348</v>
      </c>
      <c r="T279" s="1" t="s">
        <v>345</v>
      </c>
      <c r="V279">
        <v>0</v>
      </c>
    </row>
    <row r="280" spans="19:22" x14ac:dyDescent="0.15">
      <c r="S280" t="s">
        <v>349</v>
      </c>
      <c r="T280" s="1" t="s">
        <v>345</v>
      </c>
      <c r="V280">
        <v>0</v>
      </c>
    </row>
    <row r="281" spans="19:22" x14ac:dyDescent="0.15">
      <c r="S281" t="s">
        <v>350</v>
      </c>
      <c r="T281" s="1" t="s">
        <v>345</v>
      </c>
      <c r="V281">
        <v>0</v>
      </c>
    </row>
    <row r="282" spans="19:22" ht="15" x14ac:dyDescent="0.2">
      <c r="S282" s="12" t="s">
        <v>374</v>
      </c>
      <c r="T282" s="20" t="s">
        <v>345</v>
      </c>
      <c r="V282">
        <v>0</v>
      </c>
    </row>
    <row r="283" spans="19:22" ht="15" x14ac:dyDescent="0.2">
      <c r="S283" s="12" t="s">
        <v>375</v>
      </c>
      <c r="T283" s="20" t="s">
        <v>345</v>
      </c>
      <c r="V283">
        <v>0</v>
      </c>
    </row>
    <row r="284" spans="19:22" ht="15" x14ac:dyDescent="0.2">
      <c r="S284" s="21" t="s">
        <v>376</v>
      </c>
      <c r="T284" s="20" t="s">
        <v>345</v>
      </c>
      <c r="V284">
        <v>0</v>
      </c>
    </row>
    <row r="285" spans="19:22" ht="14.25" x14ac:dyDescent="0.15">
      <c r="S285" s="22" t="s">
        <v>377</v>
      </c>
      <c r="T285" s="20" t="s">
        <v>345</v>
      </c>
      <c r="V285">
        <v>0</v>
      </c>
    </row>
    <row r="286" spans="19:22" ht="15" x14ac:dyDescent="0.2">
      <c r="S286" s="21" t="s">
        <v>378</v>
      </c>
      <c r="T286" s="20" t="s">
        <v>345</v>
      </c>
      <c r="V286">
        <v>0</v>
      </c>
    </row>
    <row r="287" spans="19:22" ht="15" x14ac:dyDescent="0.2">
      <c r="S287" s="21" t="s">
        <v>379</v>
      </c>
      <c r="T287" s="20" t="s">
        <v>345</v>
      </c>
      <c r="V287">
        <v>0</v>
      </c>
    </row>
    <row r="288" spans="19:22" ht="15" x14ac:dyDescent="0.2">
      <c r="S288" s="21" t="s">
        <v>380</v>
      </c>
      <c r="T288" s="20" t="s">
        <v>345</v>
      </c>
      <c r="V288">
        <v>0</v>
      </c>
    </row>
    <row r="289" spans="19:22" ht="15" x14ac:dyDescent="0.2">
      <c r="S289" s="21" t="s">
        <v>381</v>
      </c>
      <c r="T289" s="20" t="s">
        <v>345</v>
      </c>
      <c r="V289">
        <v>0</v>
      </c>
    </row>
    <row r="290" spans="19:22" ht="15" x14ac:dyDescent="0.2">
      <c r="S290" s="21" t="s">
        <v>382</v>
      </c>
      <c r="T290" s="20" t="s">
        <v>345</v>
      </c>
      <c r="V290">
        <v>0</v>
      </c>
    </row>
    <row r="291" spans="19:22" ht="15" x14ac:dyDescent="0.2">
      <c r="S291" s="21" t="s">
        <v>383</v>
      </c>
      <c r="T291" s="20" t="s">
        <v>345</v>
      </c>
      <c r="V291">
        <v>0</v>
      </c>
    </row>
    <row r="292" spans="19:22" ht="15" x14ac:dyDescent="0.2">
      <c r="S292" s="21" t="s">
        <v>384</v>
      </c>
      <c r="T292" s="20" t="s">
        <v>345</v>
      </c>
      <c r="V292">
        <v>0</v>
      </c>
    </row>
    <row r="293" spans="19:22" ht="15" x14ac:dyDescent="0.2">
      <c r="S293" s="21" t="s">
        <v>385</v>
      </c>
      <c r="T293" s="20" t="s">
        <v>345</v>
      </c>
      <c r="V293">
        <v>0</v>
      </c>
    </row>
    <row r="294" spans="19:22" ht="14.25" x14ac:dyDescent="0.15">
      <c r="S294" s="22" t="s">
        <v>386</v>
      </c>
      <c r="T294" s="20" t="s">
        <v>345</v>
      </c>
      <c r="V294">
        <v>0</v>
      </c>
    </row>
    <row r="295" spans="19:22" ht="15" x14ac:dyDescent="0.2">
      <c r="S295" s="21" t="s">
        <v>387</v>
      </c>
      <c r="T295" s="20" t="s">
        <v>345</v>
      </c>
      <c r="V295">
        <v>0</v>
      </c>
    </row>
    <row r="296" spans="19:22" ht="15" x14ac:dyDescent="0.2">
      <c r="S296" s="21" t="s">
        <v>388</v>
      </c>
      <c r="T296" s="20" t="s">
        <v>345</v>
      </c>
      <c r="V296">
        <v>0</v>
      </c>
    </row>
    <row r="297" spans="19:22" ht="15" x14ac:dyDescent="0.2">
      <c r="S297" s="21" t="s">
        <v>389</v>
      </c>
      <c r="T297" s="20" t="s">
        <v>345</v>
      </c>
      <c r="V297">
        <v>0</v>
      </c>
    </row>
    <row r="298" spans="19:22" ht="15" x14ac:dyDescent="0.2">
      <c r="S298" s="21" t="s">
        <v>390</v>
      </c>
      <c r="T298" s="20" t="s">
        <v>345</v>
      </c>
      <c r="V298">
        <v>0</v>
      </c>
    </row>
    <row r="299" spans="19:22" ht="15" x14ac:dyDescent="0.2">
      <c r="S299" s="21" t="s">
        <v>391</v>
      </c>
      <c r="T299" s="20" t="s">
        <v>345</v>
      </c>
      <c r="V299">
        <v>0</v>
      </c>
    </row>
    <row r="300" spans="19:22" ht="15" x14ac:dyDescent="0.2">
      <c r="S300" s="21" t="s">
        <v>392</v>
      </c>
      <c r="T300" s="20" t="s">
        <v>345</v>
      </c>
      <c r="V300">
        <v>0</v>
      </c>
    </row>
    <row r="301" spans="19:22" ht="15" x14ac:dyDescent="0.2">
      <c r="S301" s="21" t="s">
        <v>393</v>
      </c>
      <c r="T301" s="20" t="s">
        <v>345</v>
      </c>
      <c r="V301">
        <v>0</v>
      </c>
    </row>
    <row r="302" spans="19:22" ht="14.25" x14ac:dyDescent="0.15">
      <c r="S302" s="22" t="s">
        <v>346</v>
      </c>
      <c r="T302" s="11" t="s">
        <v>345</v>
      </c>
      <c r="V302">
        <v>0</v>
      </c>
    </row>
    <row r="303" spans="19:22" ht="14.25" x14ac:dyDescent="0.15">
      <c r="S303" s="22" t="s">
        <v>371</v>
      </c>
      <c r="T303" s="11" t="s">
        <v>345</v>
      </c>
      <c r="V303">
        <v>0</v>
      </c>
    </row>
    <row r="304" spans="19:22" x14ac:dyDescent="0.15">
      <c r="S304" t="s">
        <v>372</v>
      </c>
      <c r="T304" s="1" t="s">
        <v>345</v>
      </c>
      <c r="V304">
        <v>0</v>
      </c>
    </row>
    <row r="305" spans="19:22" ht="14.25" x14ac:dyDescent="0.15">
      <c r="S305" s="7" t="s">
        <v>373</v>
      </c>
      <c r="T305" s="1" t="s">
        <v>345</v>
      </c>
      <c r="V305">
        <v>0</v>
      </c>
    </row>
    <row r="306" spans="19:22" x14ac:dyDescent="0.15">
      <c r="S306" s="23" t="s">
        <v>261</v>
      </c>
      <c r="T306" s="1" t="s">
        <v>345</v>
      </c>
      <c r="V306">
        <v>0</v>
      </c>
    </row>
    <row r="307" spans="19:22" x14ac:dyDescent="0.15">
      <c r="S307" s="23" t="s">
        <v>263</v>
      </c>
      <c r="T307" s="1" t="s">
        <v>345</v>
      </c>
      <c r="V307">
        <v>0</v>
      </c>
    </row>
    <row r="308" spans="19:22" x14ac:dyDescent="0.15">
      <c r="S308" s="23" t="s">
        <v>265</v>
      </c>
      <c r="T308" s="1" t="s">
        <v>345</v>
      </c>
      <c r="V308">
        <v>0</v>
      </c>
    </row>
    <row r="309" spans="19:22" x14ac:dyDescent="0.15">
      <c r="S309" s="23" t="s">
        <v>267</v>
      </c>
      <c r="T309" s="1" t="s">
        <v>345</v>
      </c>
      <c r="V309">
        <v>0</v>
      </c>
    </row>
    <row r="310" spans="19:22" x14ac:dyDescent="0.15">
      <c r="S310" s="23" t="s">
        <v>268</v>
      </c>
      <c r="T310" s="1" t="s">
        <v>345</v>
      </c>
      <c r="V310">
        <v>0</v>
      </c>
    </row>
    <row r="311" spans="19:22" x14ac:dyDescent="0.15">
      <c r="S311" s="23" t="s">
        <v>270</v>
      </c>
      <c r="T311" s="1" t="s">
        <v>345</v>
      </c>
      <c r="V311">
        <v>0</v>
      </c>
    </row>
    <row r="312" spans="19:22" x14ac:dyDescent="0.15">
      <c r="S312" s="23" t="s">
        <v>394</v>
      </c>
      <c r="T312" s="1" t="s">
        <v>345</v>
      </c>
      <c r="V312">
        <v>0</v>
      </c>
    </row>
    <row r="313" spans="19:22" x14ac:dyDescent="0.15">
      <c r="S313" s="23" t="s">
        <v>395</v>
      </c>
      <c r="T313" s="1" t="s">
        <v>345</v>
      </c>
      <c r="V313">
        <v>0</v>
      </c>
    </row>
    <row r="314" spans="19:22" x14ac:dyDescent="0.15">
      <c r="S314" s="23" t="s">
        <v>396</v>
      </c>
      <c r="T314" s="1" t="s">
        <v>345</v>
      </c>
      <c r="V314">
        <v>0</v>
      </c>
    </row>
    <row r="315" spans="19:22" x14ac:dyDescent="0.15">
      <c r="S315" s="23" t="s">
        <v>276</v>
      </c>
      <c r="T315" s="1" t="s">
        <v>345</v>
      </c>
      <c r="V315">
        <v>0</v>
      </c>
    </row>
    <row r="316" spans="19:22" x14ac:dyDescent="0.15">
      <c r="S316" s="23" t="s">
        <v>277</v>
      </c>
      <c r="T316" s="1" t="s">
        <v>345</v>
      </c>
      <c r="V316">
        <v>0</v>
      </c>
    </row>
    <row r="317" spans="19:22" x14ac:dyDescent="0.15">
      <c r="S317" s="23" t="s">
        <v>397</v>
      </c>
      <c r="T317" s="1" t="s">
        <v>345</v>
      </c>
      <c r="V317">
        <v>0</v>
      </c>
    </row>
    <row r="318" spans="19:22" x14ac:dyDescent="0.15">
      <c r="S318" s="23" t="s">
        <v>398</v>
      </c>
      <c r="T318" s="1" t="s">
        <v>345</v>
      </c>
      <c r="V318">
        <v>0</v>
      </c>
    </row>
    <row r="319" spans="19:22" x14ac:dyDescent="0.15">
      <c r="S319" s="23" t="s">
        <v>399</v>
      </c>
      <c r="T319" s="1" t="s">
        <v>345</v>
      </c>
      <c r="V319">
        <v>0</v>
      </c>
    </row>
    <row r="320" spans="19:22" x14ac:dyDescent="0.15">
      <c r="S320" s="23" t="s">
        <v>296</v>
      </c>
      <c r="T320" s="1" t="s">
        <v>345</v>
      </c>
      <c r="V320">
        <v>0</v>
      </c>
    </row>
    <row r="321" spans="19:22" x14ac:dyDescent="0.15">
      <c r="S321" s="23" t="s">
        <v>352</v>
      </c>
      <c r="T321" s="1" t="s">
        <v>345</v>
      </c>
      <c r="V321">
        <v>0</v>
      </c>
    </row>
    <row r="322" spans="19:22" x14ac:dyDescent="0.15">
      <c r="S322" s="23" t="s">
        <v>353</v>
      </c>
      <c r="T322" s="1" t="s">
        <v>345</v>
      </c>
      <c r="V322">
        <v>0</v>
      </c>
    </row>
    <row r="323" spans="19:22" x14ac:dyDescent="0.15">
      <c r="S323" s="23" t="s">
        <v>400</v>
      </c>
      <c r="T323" s="1" t="s">
        <v>345</v>
      </c>
      <c r="V323">
        <v>0</v>
      </c>
    </row>
    <row r="324" spans="19:22" x14ac:dyDescent="0.15">
      <c r="S324" s="23" t="s">
        <v>401</v>
      </c>
      <c r="T324" s="1" t="s">
        <v>345</v>
      </c>
      <c r="V324">
        <v>0</v>
      </c>
    </row>
    <row r="325" spans="19:22" x14ac:dyDescent="0.15">
      <c r="S325" s="23" t="s">
        <v>402</v>
      </c>
      <c r="T325" s="1" t="s">
        <v>345</v>
      </c>
      <c r="V325">
        <v>0</v>
      </c>
    </row>
    <row r="326" spans="19:22" x14ac:dyDescent="0.15">
      <c r="S326" s="23" t="s">
        <v>403</v>
      </c>
      <c r="T326" s="1" t="s">
        <v>345</v>
      </c>
      <c r="V326">
        <v>0</v>
      </c>
    </row>
    <row r="327" spans="19:22" x14ac:dyDescent="0.15">
      <c r="S327" s="23" t="s">
        <v>404</v>
      </c>
      <c r="T327" s="1" t="s">
        <v>345</v>
      </c>
      <c r="V327">
        <v>0</v>
      </c>
    </row>
    <row r="328" spans="19:22" x14ac:dyDescent="0.15">
      <c r="S328" s="23" t="s">
        <v>405</v>
      </c>
      <c r="T328" s="1" t="s">
        <v>345</v>
      </c>
      <c r="V328">
        <v>0</v>
      </c>
    </row>
    <row r="329" spans="19:22" x14ac:dyDescent="0.15">
      <c r="S329" s="23" t="s">
        <v>406</v>
      </c>
      <c r="T329" s="1" t="s">
        <v>345</v>
      </c>
      <c r="V329">
        <v>0</v>
      </c>
    </row>
    <row r="330" spans="19:22" x14ac:dyDescent="0.15">
      <c r="S330" s="23" t="s">
        <v>407</v>
      </c>
      <c r="T330" s="1" t="s">
        <v>345</v>
      </c>
      <c r="V330">
        <v>0</v>
      </c>
    </row>
    <row r="331" spans="19:22" x14ac:dyDescent="0.15">
      <c r="S331" s="23" t="s">
        <v>408</v>
      </c>
      <c r="T331" s="1" t="s">
        <v>345</v>
      </c>
      <c r="V331">
        <v>0</v>
      </c>
    </row>
    <row r="332" spans="19:22" x14ac:dyDescent="0.15">
      <c r="S332" s="23" t="s">
        <v>409</v>
      </c>
      <c r="T332" s="1" t="s">
        <v>345</v>
      </c>
      <c r="V332">
        <v>0</v>
      </c>
    </row>
    <row r="333" spans="19:22" x14ac:dyDescent="0.15">
      <c r="S333" s="23" t="s">
        <v>410</v>
      </c>
      <c r="T333" s="1" t="s">
        <v>345</v>
      </c>
      <c r="V333">
        <v>0</v>
      </c>
    </row>
    <row r="334" spans="19:22" x14ac:dyDescent="0.15">
      <c r="S334" s="23" t="s">
        <v>411</v>
      </c>
      <c r="T334" s="1" t="s">
        <v>345</v>
      </c>
      <c r="V334">
        <v>0</v>
      </c>
    </row>
    <row r="335" spans="19:22" x14ac:dyDescent="0.15">
      <c r="S335" s="23" t="s">
        <v>412</v>
      </c>
      <c r="T335" s="1" t="s">
        <v>345</v>
      </c>
      <c r="V335">
        <v>0</v>
      </c>
    </row>
    <row r="336" spans="19:22" x14ac:dyDescent="0.15">
      <c r="S336" s="23" t="s">
        <v>413</v>
      </c>
      <c r="T336" s="1" t="s">
        <v>345</v>
      </c>
      <c r="V336">
        <v>0</v>
      </c>
    </row>
    <row r="337" spans="19:22" x14ac:dyDescent="0.15">
      <c r="S337" s="23" t="s">
        <v>414</v>
      </c>
      <c r="T337" s="1" t="s">
        <v>345</v>
      </c>
      <c r="V337">
        <v>0</v>
      </c>
    </row>
    <row r="338" spans="19:22" x14ac:dyDescent="0.15">
      <c r="S338" s="23" t="s">
        <v>415</v>
      </c>
      <c r="T338" s="1" t="s">
        <v>345</v>
      </c>
      <c r="V338">
        <v>0</v>
      </c>
    </row>
    <row r="339" spans="19:22" x14ac:dyDescent="0.15">
      <c r="S339" s="23" t="s">
        <v>416</v>
      </c>
      <c r="T339" s="1" t="s">
        <v>345</v>
      </c>
      <c r="V339">
        <v>0</v>
      </c>
    </row>
    <row r="340" spans="19:22" x14ac:dyDescent="0.15">
      <c r="S340" s="23" t="s">
        <v>417</v>
      </c>
      <c r="T340" s="1" t="s">
        <v>345</v>
      </c>
      <c r="V340">
        <v>0</v>
      </c>
    </row>
    <row r="341" spans="19:22" x14ac:dyDescent="0.15">
      <c r="S341" s="23" t="s">
        <v>418</v>
      </c>
      <c r="T341" s="1" t="s">
        <v>345</v>
      </c>
      <c r="V341">
        <v>0</v>
      </c>
    </row>
    <row r="342" spans="19:22" x14ac:dyDescent="0.15">
      <c r="S342" s="23" t="s">
        <v>354</v>
      </c>
      <c r="T342" s="1" t="s">
        <v>345</v>
      </c>
      <c r="V342">
        <v>0</v>
      </c>
    </row>
    <row r="343" spans="19:22" x14ac:dyDescent="0.15">
      <c r="S343" s="23" t="s">
        <v>419</v>
      </c>
      <c r="T343" s="1" t="s">
        <v>345</v>
      </c>
      <c r="V343">
        <v>0</v>
      </c>
    </row>
    <row r="344" spans="19:22" x14ac:dyDescent="0.15">
      <c r="S344" s="23" t="s">
        <v>420</v>
      </c>
      <c r="T344" s="1" t="s">
        <v>345</v>
      </c>
      <c r="V344">
        <v>0</v>
      </c>
    </row>
    <row r="345" spans="19:22" x14ac:dyDescent="0.15">
      <c r="S345" s="23" t="s">
        <v>355</v>
      </c>
      <c r="T345" s="1" t="s">
        <v>345</v>
      </c>
      <c r="V345">
        <v>0</v>
      </c>
    </row>
    <row r="346" spans="19:22" x14ac:dyDescent="0.15">
      <c r="S346" s="23" t="s">
        <v>421</v>
      </c>
      <c r="T346" s="1" t="s">
        <v>345</v>
      </c>
      <c r="V346">
        <v>0</v>
      </c>
    </row>
    <row r="347" spans="19:22" x14ac:dyDescent="0.15">
      <c r="S347" s="23" t="s">
        <v>422</v>
      </c>
      <c r="T347" s="1" t="s">
        <v>345</v>
      </c>
      <c r="V347">
        <v>0</v>
      </c>
    </row>
    <row r="348" spans="19:22" x14ac:dyDescent="0.15">
      <c r="S348" s="23" t="s">
        <v>423</v>
      </c>
      <c r="T348" s="1" t="s">
        <v>345</v>
      </c>
      <c r="V348">
        <v>0</v>
      </c>
    </row>
    <row r="349" spans="19:22" x14ac:dyDescent="0.15">
      <c r="S349" s="23" t="s">
        <v>358</v>
      </c>
      <c r="T349" s="1" t="s">
        <v>345</v>
      </c>
      <c r="V349">
        <v>0</v>
      </c>
    </row>
    <row r="350" spans="19:22" x14ac:dyDescent="0.15">
      <c r="S350" s="23" t="s">
        <v>424</v>
      </c>
      <c r="T350" s="1" t="s">
        <v>345</v>
      </c>
      <c r="V350">
        <v>0</v>
      </c>
    </row>
    <row r="351" spans="19:22" x14ac:dyDescent="0.15">
      <c r="S351" s="23" t="s">
        <v>425</v>
      </c>
      <c r="T351" s="1" t="s">
        <v>345</v>
      </c>
      <c r="V351">
        <v>0</v>
      </c>
    </row>
    <row r="352" spans="19:22" x14ac:dyDescent="0.15">
      <c r="S352" s="23" t="s">
        <v>356</v>
      </c>
      <c r="T352" s="1" t="s">
        <v>345</v>
      </c>
      <c r="V352">
        <v>0</v>
      </c>
    </row>
    <row r="353" spans="19:22" x14ac:dyDescent="0.15">
      <c r="S353" s="23" t="s">
        <v>359</v>
      </c>
      <c r="T353" s="1" t="s">
        <v>345</v>
      </c>
      <c r="V353">
        <v>0</v>
      </c>
    </row>
    <row r="354" spans="19:22" x14ac:dyDescent="0.15">
      <c r="S354" s="23" t="s">
        <v>362</v>
      </c>
      <c r="T354" s="1" t="s">
        <v>345</v>
      </c>
      <c r="V354">
        <v>0</v>
      </c>
    </row>
    <row r="355" spans="19:22" x14ac:dyDescent="0.15">
      <c r="S355" s="23" t="s">
        <v>426</v>
      </c>
      <c r="T355" s="1" t="s">
        <v>345</v>
      </c>
      <c r="V355">
        <v>0</v>
      </c>
    </row>
    <row r="356" spans="19:22" x14ac:dyDescent="0.15">
      <c r="S356" s="23" t="s">
        <v>365</v>
      </c>
      <c r="T356" s="1" t="s">
        <v>345</v>
      </c>
      <c r="V356">
        <v>0</v>
      </c>
    </row>
    <row r="357" spans="19:22" x14ac:dyDescent="0.15">
      <c r="S357" s="23" t="s">
        <v>427</v>
      </c>
      <c r="T357" s="1" t="s">
        <v>345</v>
      </c>
      <c r="V357">
        <v>0</v>
      </c>
    </row>
    <row r="358" spans="19:22" x14ac:dyDescent="0.15">
      <c r="S358" s="23" t="s">
        <v>360</v>
      </c>
      <c r="T358" s="1" t="s">
        <v>345</v>
      </c>
      <c r="V358">
        <v>0</v>
      </c>
    </row>
    <row r="359" spans="19:22" x14ac:dyDescent="0.15">
      <c r="S359" s="23" t="s">
        <v>361</v>
      </c>
      <c r="T359" s="1" t="s">
        <v>345</v>
      </c>
      <c r="V359">
        <v>0</v>
      </c>
    </row>
    <row r="360" spans="19:22" x14ac:dyDescent="0.15">
      <c r="S360" s="23" t="s">
        <v>428</v>
      </c>
      <c r="T360" s="1" t="s">
        <v>345</v>
      </c>
      <c r="V360">
        <v>0</v>
      </c>
    </row>
    <row r="361" spans="19:22" x14ac:dyDescent="0.15">
      <c r="S361" s="23" t="s">
        <v>363</v>
      </c>
      <c r="T361" s="1" t="s">
        <v>345</v>
      </c>
      <c r="V361">
        <v>0</v>
      </c>
    </row>
    <row r="362" spans="19:22" x14ac:dyDescent="0.15">
      <c r="S362" s="23" t="s">
        <v>429</v>
      </c>
      <c r="T362" s="1" t="s">
        <v>345</v>
      </c>
      <c r="V362">
        <v>0</v>
      </c>
    </row>
    <row r="363" spans="19:22" x14ac:dyDescent="0.15">
      <c r="S363" s="23" t="s">
        <v>364</v>
      </c>
      <c r="T363" s="1" t="s">
        <v>345</v>
      </c>
      <c r="V363">
        <v>0</v>
      </c>
    </row>
    <row r="364" spans="19:22" x14ac:dyDescent="0.15">
      <c r="S364" s="23" t="s">
        <v>430</v>
      </c>
      <c r="T364" s="1" t="s">
        <v>345</v>
      </c>
      <c r="V364">
        <v>0</v>
      </c>
    </row>
    <row r="365" spans="19:22" x14ac:dyDescent="0.15">
      <c r="S365" s="23" t="s">
        <v>431</v>
      </c>
      <c r="T365" s="1" t="s">
        <v>345</v>
      </c>
      <c r="V365">
        <v>0</v>
      </c>
    </row>
    <row r="366" spans="19:22" x14ac:dyDescent="0.15">
      <c r="S366" s="23" t="s">
        <v>432</v>
      </c>
      <c r="T366" s="1" t="s">
        <v>345</v>
      </c>
      <c r="V366">
        <v>0</v>
      </c>
    </row>
    <row r="367" spans="19:22" x14ac:dyDescent="0.15">
      <c r="S367" s="23" t="s">
        <v>433</v>
      </c>
      <c r="T367" s="1" t="s">
        <v>345</v>
      </c>
      <c r="V367">
        <v>0</v>
      </c>
    </row>
    <row r="368" spans="19:22" x14ac:dyDescent="0.15">
      <c r="S368" s="23" t="s">
        <v>434</v>
      </c>
      <c r="T368" s="1" t="s">
        <v>345</v>
      </c>
      <c r="V368">
        <v>0</v>
      </c>
    </row>
    <row r="369" spans="19:22" x14ac:dyDescent="0.15">
      <c r="S369" s="23" t="s">
        <v>435</v>
      </c>
      <c r="T369" s="1" t="s">
        <v>345</v>
      </c>
      <c r="V369">
        <v>0</v>
      </c>
    </row>
    <row r="370" spans="19:22" x14ac:dyDescent="0.15">
      <c r="S370" s="23" t="s">
        <v>436</v>
      </c>
      <c r="T370" s="1" t="s">
        <v>345</v>
      </c>
      <c r="V370">
        <v>0</v>
      </c>
    </row>
    <row r="371" spans="19:22" x14ac:dyDescent="0.15">
      <c r="S371" s="23" t="s">
        <v>437</v>
      </c>
      <c r="T371" s="1" t="s">
        <v>345</v>
      </c>
      <c r="V371">
        <v>0</v>
      </c>
    </row>
    <row r="372" spans="19:22" x14ac:dyDescent="0.15">
      <c r="S372" s="23" t="s">
        <v>438</v>
      </c>
      <c r="T372" s="1" t="s">
        <v>345</v>
      </c>
      <c r="V372">
        <v>0</v>
      </c>
    </row>
    <row r="373" spans="19:22" x14ac:dyDescent="0.15">
      <c r="S373" s="23" t="s">
        <v>439</v>
      </c>
      <c r="T373" s="1" t="s">
        <v>345</v>
      </c>
      <c r="V373">
        <v>0</v>
      </c>
    </row>
    <row r="374" spans="19:22" x14ac:dyDescent="0.15">
      <c r="S374" s="23" t="s">
        <v>440</v>
      </c>
      <c r="T374" s="1" t="s">
        <v>345</v>
      </c>
      <c r="V374">
        <v>0</v>
      </c>
    </row>
    <row r="375" spans="19:22" x14ac:dyDescent="0.15">
      <c r="S375" s="23" t="s">
        <v>441</v>
      </c>
      <c r="T375" s="1" t="s">
        <v>345</v>
      </c>
      <c r="V375">
        <v>0</v>
      </c>
    </row>
    <row r="376" spans="19:22" x14ac:dyDescent="0.15">
      <c r="S376" s="23" t="s">
        <v>271</v>
      </c>
      <c r="T376" s="1" t="s">
        <v>345</v>
      </c>
      <c r="V376">
        <v>0</v>
      </c>
    </row>
    <row r="377" spans="19:22" x14ac:dyDescent="0.15">
      <c r="S377" s="23" t="s">
        <v>442</v>
      </c>
      <c r="T377" s="1" t="s">
        <v>345</v>
      </c>
      <c r="V377">
        <v>0</v>
      </c>
    </row>
    <row r="378" spans="19:22" x14ac:dyDescent="0.15">
      <c r="S378" s="23" t="s">
        <v>443</v>
      </c>
      <c r="T378" s="1" t="s">
        <v>345</v>
      </c>
      <c r="V378">
        <v>0</v>
      </c>
    </row>
    <row r="379" spans="19:22" x14ac:dyDescent="0.15">
      <c r="S379" s="23" t="s">
        <v>444</v>
      </c>
      <c r="T379" s="1" t="s">
        <v>345</v>
      </c>
      <c r="V379">
        <v>0</v>
      </c>
    </row>
    <row r="380" spans="19:22" x14ac:dyDescent="0.15">
      <c r="S380" s="23" t="s">
        <v>445</v>
      </c>
      <c r="T380" s="1" t="s">
        <v>345</v>
      </c>
      <c r="V380">
        <v>0</v>
      </c>
    </row>
    <row r="381" spans="19:22" x14ac:dyDescent="0.15">
      <c r="S381" s="23" t="s">
        <v>191</v>
      </c>
      <c r="T381" s="1" t="s">
        <v>345</v>
      </c>
      <c r="V381">
        <v>0</v>
      </c>
    </row>
    <row r="382" spans="19:22" x14ac:dyDescent="0.15">
      <c r="S382" s="23" t="s">
        <v>446</v>
      </c>
      <c r="T382" s="1" t="s">
        <v>345</v>
      </c>
      <c r="V382">
        <v>0</v>
      </c>
    </row>
    <row r="383" spans="19:22" x14ac:dyDescent="0.15">
      <c r="S383" s="23" t="s">
        <v>447</v>
      </c>
      <c r="T383" s="1" t="s">
        <v>345</v>
      </c>
      <c r="V383">
        <v>0</v>
      </c>
    </row>
    <row r="384" spans="19:22" x14ac:dyDescent="0.15">
      <c r="S384" s="23" t="s">
        <v>283</v>
      </c>
      <c r="T384" s="1" t="s">
        <v>345</v>
      </c>
      <c r="V384">
        <v>0</v>
      </c>
    </row>
    <row r="385" spans="19:22" x14ac:dyDescent="0.15">
      <c r="S385" s="23" t="s">
        <v>448</v>
      </c>
      <c r="T385" s="1" t="s">
        <v>345</v>
      </c>
      <c r="V385">
        <v>0</v>
      </c>
    </row>
    <row r="386" spans="19:22" x14ac:dyDescent="0.15">
      <c r="S386" s="23" t="s">
        <v>370</v>
      </c>
      <c r="T386" s="1" t="s">
        <v>345</v>
      </c>
      <c r="V386">
        <v>0</v>
      </c>
    </row>
    <row r="387" spans="19:22" x14ac:dyDescent="0.15">
      <c r="S387" s="23" t="s">
        <v>449</v>
      </c>
      <c r="T387" s="1" t="s">
        <v>345</v>
      </c>
      <c r="V387">
        <v>0</v>
      </c>
    </row>
    <row r="388" spans="19:22" x14ac:dyDescent="0.15">
      <c r="S388" s="23" t="s">
        <v>450</v>
      </c>
      <c r="T388" s="1" t="s">
        <v>345</v>
      </c>
      <c r="V388">
        <v>0</v>
      </c>
    </row>
    <row r="389" spans="19:22" x14ac:dyDescent="0.15">
      <c r="S389" s="23" t="s">
        <v>451</v>
      </c>
      <c r="T389" s="1" t="s">
        <v>345</v>
      </c>
      <c r="V389">
        <v>0</v>
      </c>
    </row>
    <row r="390" spans="19:22" x14ac:dyDescent="0.15">
      <c r="S390" s="23" t="s">
        <v>452</v>
      </c>
      <c r="T390" s="1" t="s">
        <v>345</v>
      </c>
      <c r="V390">
        <v>0</v>
      </c>
    </row>
    <row r="391" spans="19:22" x14ac:dyDescent="0.15">
      <c r="S391" s="23" t="s">
        <v>453</v>
      </c>
      <c r="T391" s="1" t="s">
        <v>345</v>
      </c>
      <c r="V391">
        <v>0</v>
      </c>
    </row>
    <row r="392" spans="19:22" x14ac:dyDescent="0.15">
      <c r="S392" s="23" t="s">
        <v>454</v>
      </c>
      <c r="T392" s="1" t="s">
        <v>345</v>
      </c>
      <c r="V392">
        <v>0</v>
      </c>
    </row>
    <row r="393" spans="19:22" x14ac:dyDescent="0.15">
      <c r="S393" s="23" t="s">
        <v>455</v>
      </c>
      <c r="T393" s="1" t="s">
        <v>345</v>
      </c>
      <c r="V393">
        <v>0</v>
      </c>
    </row>
    <row r="394" spans="19:22" x14ac:dyDescent="0.15">
      <c r="S394" s="23" t="s">
        <v>456</v>
      </c>
      <c r="T394" s="1" t="s">
        <v>345</v>
      </c>
      <c r="V394">
        <v>0</v>
      </c>
    </row>
    <row r="395" spans="19:22" x14ac:dyDescent="0.15">
      <c r="S395" s="23" t="s">
        <v>457</v>
      </c>
      <c r="T395" s="1" t="s">
        <v>345</v>
      </c>
      <c r="V395">
        <v>0</v>
      </c>
    </row>
    <row r="396" spans="19:22" x14ac:dyDescent="0.15">
      <c r="S396" s="23" t="s">
        <v>458</v>
      </c>
      <c r="T396" s="1" t="s">
        <v>345</v>
      </c>
      <c r="V396">
        <v>0</v>
      </c>
    </row>
    <row r="397" spans="19:22" x14ac:dyDescent="0.15">
      <c r="S397" s="23" t="s">
        <v>459</v>
      </c>
      <c r="T397" s="1" t="s">
        <v>345</v>
      </c>
      <c r="V397">
        <v>0</v>
      </c>
    </row>
    <row r="398" spans="19:22" x14ac:dyDescent="0.15">
      <c r="S398" s="23" t="s">
        <v>460</v>
      </c>
      <c r="T398" s="1" t="s">
        <v>345</v>
      </c>
      <c r="V398">
        <v>0</v>
      </c>
    </row>
    <row r="399" spans="19:22" x14ac:dyDescent="0.15">
      <c r="S399" s="23" t="s">
        <v>461</v>
      </c>
      <c r="T399" s="1" t="s">
        <v>345</v>
      </c>
      <c r="V399">
        <v>0</v>
      </c>
    </row>
    <row r="400" spans="19:22" x14ac:dyDescent="0.15">
      <c r="S400" s="23" t="s">
        <v>462</v>
      </c>
      <c r="T400" s="1" t="s">
        <v>345</v>
      </c>
      <c r="V400">
        <v>0</v>
      </c>
    </row>
    <row r="401" spans="19:22" x14ac:dyDescent="0.15">
      <c r="S401" s="23" t="s">
        <v>463</v>
      </c>
      <c r="T401" s="1" t="s">
        <v>345</v>
      </c>
      <c r="V401">
        <v>0</v>
      </c>
    </row>
    <row r="402" spans="19:22" x14ac:dyDescent="0.15">
      <c r="S402" s="23" t="s">
        <v>464</v>
      </c>
      <c r="T402" s="1" t="s">
        <v>345</v>
      </c>
      <c r="V402">
        <v>0</v>
      </c>
    </row>
    <row r="403" spans="19:22" x14ac:dyDescent="0.15">
      <c r="S403" s="23" t="s">
        <v>294</v>
      </c>
      <c r="T403" s="1" t="s">
        <v>345</v>
      </c>
      <c r="V403">
        <v>0</v>
      </c>
    </row>
    <row r="404" spans="19:22" x14ac:dyDescent="0.15">
      <c r="S404" s="23" t="s">
        <v>465</v>
      </c>
      <c r="T404" s="1" t="s">
        <v>345</v>
      </c>
      <c r="V404">
        <v>0</v>
      </c>
    </row>
    <row r="405" spans="19:22" x14ac:dyDescent="0.15">
      <c r="S405" s="23" t="s">
        <v>466</v>
      </c>
      <c r="T405" s="1" t="s">
        <v>345</v>
      </c>
      <c r="V405">
        <v>0</v>
      </c>
    </row>
    <row r="406" spans="19:22" x14ac:dyDescent="0.15">
      <c r="S406" s="23" t="s">
        <v>467</v>
      </c>
      <c r="T406" s="1" t="s">
        <v>345</v>
      </c>
      <c r="V406">
        <v>0</v>
      </c>
    </row>
    <row r="407" spans="19:22" x14ac:dyDescent="0.15">
      <c r="S407" s="23" t="s">
        <v>468</v>
      </c>
      <c r="T407" s="1" t="s">
        <v>345</v>
      </c>
      <c r="V407">
        <v>0</v>
      </c>
    </row>
    <row r="408" spans="19:22" x14ac:dyDescent="0.15">
      <c r="S408" s="23" t="s">
        <v>469</v>
      </c>
      <c r="T408" s="1" t="s">
        <v>345</v>
      </c>
      <c r="V408">
        <v>0</v>
      </c>
    </row>
    <row r="409" spans="19:22" x14ac:dyDescent="0.15">
      <c r="S409" s="24" t="s">
        <v>470</v>
      </c>
      <c r="T409" s="1" t="s">
        <v>345</v>
      </c>
      <c r="V409">
        <v>0</v>
      </c>
    </row>
    <row r="410" spans="19:22" x14ac:dyDescent="0.15">
      <c r="S410" s="18" t="s">
        <v>471</v>
      </c>
      <c r="T410" s="1" t="s">
        <v>345</v>
      </c>
      <c r="V410">
        <v>0</v>
      </c>
    </row>
    <row r="411" spans="19:22" x14ac:dyDescent="0.15">
      <c r="S411" s="18" t="s">
        <v>472</v>
      </c>
      <c r="T411" s="1" t="s">
        <v>345</v>
      </c>
      <c r="V411">
        <v>0</v>
      </c>
    </row>
    <row r="412" spans="19:22" x14ac:dyDescent="0.15">
      <c r="S412" s="18" t="s">
        <v>473</v>
      </c>
      <c r="T412" s="1" t="s">
        <v>345</v>
      </c>
      <c r="V412">
        <v>0</v>
      </c>
    </row>
    <row r="413" spans="19:22" x14ac:dyDescent="0.15">
      <c r="S413" s="18" t="s">
        <v>346</v>
      </c>
      <c r="T413" s="1" t="s">
        <v>345</v>
      </c>
      <c r="V413">
        <v>0</v>
      </c>
    </row>
    <row r="414" spans="19:22" ht="14.25" x14ac:dyDescent="0.15">
      <c r="S414" s="7"/>
      <c r="T414" s="1"/>
    </row>
    <row r="415" spans="19:22" ht="14.25" x14ac:dyDescent="0.15">
      <c r="S415" s="7"/>
      <c r="T415" s="1"/>
    </row>
    <row r="416" spans="19:22" ht="14.25" x14ac:dyDescent="0.15">
      <c r="S416" s="7" t="s">
        <v>474</v>
      </c>
      <c r="T416" s="11" t="s">
        <v>475</v>
      </c>
      <c r="V416">
        <v>0</v>
      </c>
    </row>
    <row r="417" spans="19:22" ht="14.25" x14ac:dyDescent="0.15">
      <c r="S417" s="25" t="s">
        <v>476</v>
      </c>
      <c r="T417" s="11" t="s">
        <v>475</v>
      </c>
      <c r="V417">
        <v>0</v>
      </c>
    </row>
    <row r="418" spans="19:22" ht="14.25" x14ac:dyDescent="0.15">
      <c r="S418" s="25" t="s">
        <v>477</v>
      </c>
      <c r="T418" s="11" t="s">
        <v>475</v>
      </c>
      <c r="V418">
        <v>0</v>
      </c>
    </row>
    <row r="419" spans="19:22" ht="14.25" x14ac:dyDescent="0.15">
      <c r="S419" s="23" t="s">
        <v>478</v>
      </c>
      <c r="T419" s="11" t="s">
        <v>475</v>
      </c>
      <c r="V419">
        <v>0</v>
      </c>
    </row>
    <row r="420" spans="19:22" ht="14.25" x14ac:dyDescent="0.15">
      <c r="S420" s="23" t="s">
        <v>479</v>
      </c>
      <c r="T420" s="11" t="s">
        <v>475</v>
      </c>
      <c r="V420">
        <v>0</v>
      </c>
    </row>
    <row r="421" spans="19:22" ht="14.25" x14ac:dyDescent="0.15">
      <c r="S421" s="23" t="s">
        <v>480</v>
      </c>
      <c r="T421" s="11" t="s">
        <v>475</v>
      </c>
      <c r="V421">
        <v>0</v>
      </c>
    </row>
    <row r="422" spans="19:22" ht="14.25" x14ac:dyDescent="0.15">
      <c r="S422" s="23" t="s">
        <v>481</v>
      </c>
      <c r="T422" s="11" t="s">
        <v>475</v>
      </c>
      <c r="V422">
        <v>0</v>
      </c>
    </row>
    <row r="423" spans="19:22" ht="14.25" x14ac:dyDescent="0.15">
      <c r="S423" s="23" t="s">
        <v>482</v>
      </c>
      <c r="T423" s="11" t="s">
        <v>475</v>
      </c>
      <c r="V423">
        <v>0</v>
      </c>
    </row>
    <row r="424" spans="19:22" ht="14.25" x14ac:dyDescent="0.15">
      <c r="S424" s="23" t="s">
        <v>483</v>
      </c>
      <c r="T424" s="11" t="s">
        <v>475</v>
      </c>
      <c r="V424">
        <v>0</v>
      </c>
    </row>
    <row r="425" spans="19:22" ht="14.25" x14ac:dyDescent="0.15">
      <c r="S425" s="23" t="s">
        <v>484</v>
      </c>
      <c r="T425" s="11" t="s">
        <v>475</v>
      </c>
      <c r="V425">
        <v>0</v>
      </c>
    </row>
    <row r="426" spans="19:22" ht="14.25" x14ac:dyDescent="0.15">
      <c r="S426" s="23" t="s">
        <v>485</v>
      </c>
      <c r="T426" s="11" t="s">
        <v>475</v>
      </c>
      <c r="V426">
        <v>0</v>
      </c>
    </row>
    <row r="427" spans="19:22" ht="14.25" x14ac:dyDescent="0.15">
      <c r="S427" s="26" t="s">
        <v>171</v>
      </c>
      <c r="T427" s="11" t="s">
        <v>475</v>
      </c>
      <c r="V427">
        <v>0</v>
      </c>
    </row>
    <row r="428" spans="19:22" ht="14.25" x14ac:dyDescent="0.15">
      <c r="S428" s="26" t="s">
        <v>486</v>
      </c>
      <c r="T428" s="11" t="s">
        <v>475</v>
      </c>
      <c r="V428">
        <v>0</v>
      </c>
    </row>
    <row r="429" spans="19:22" ht="15" x14ac:dyDescent="0.2">
      <c r="S429" s="21" t="s">
        <v>487</v>
      </c>
      <c r="T429" s="11" t="s">
        <v>475</v>
      </c>
      <c r="V429">
        <v>0</v>
      </c>
    </row>
    <row r="430" spans="19:22" ht="15" x14ac:dyDescent="0.2">
      <c r="S430" s="21" t="s">
        <v>488</v>
      </c>
      <c r="T430" s="11" t="s">
        <v>475</v>
      </c>
      <c r="V430">
        <v>0</v>
      </c>
    </row>
    <row r="431" spans="19:22" ht="15" x14ac:dyDescent="0.2">
      <c r="S431" s="21" t="s">
        <v>484</v>
      </c>
      <c r="T431" s="11" t="s">
        <v>475</v>
      </c>
      <c r="V431">
        <v>0</v>
      </c>
    </row>
    <row r="432" spans="19:22" ht="15" x14ac:dyDescent="0.2">
      <c r="S432" s="21" t="s">
        <v>489</v>
      </c>
      <c r="T432" s="11" t="s">
        <v>475</v>
      </c>
      <c r="V432">
        <v>0</v>
      </c>
    </row>
    <row r="433" spans="19:22" ht="15" x14ac:dyDescent="0.2">
      <c r="S433" s="21" t="s">
        <v>490</v>
      </c>
      <c r="T433" s="11" t="s">
        <v>475</v>
      </c>
      <c r="V433">
        <v>0</v>
      </c>
    </row>
    <row r="434" spans="19:22" ht="15" x14ac:dyDescent="0.2">
      <c r="S434" s="21" t="s">
        <v>481</v>
      </c>
      <c r="T434" s="11" t="s">
        <v>475</v>
      </c>
      <c r="V434">
        <v>0</v>
      </c>
    </row>
    <row r="435" spans="19:22" ht="15" x14ac:dyDescent="0.2">
      <c r="S435" s="21" t="s">
        <v>482</v>
      </c>
      <c r="T435" s="11" t="s">
        <v>475</v>
      </c>
      <c r="V435">
        <v>0</v>
      </c>
    </row>
    <row r="436" spans="19:22" ht="15" x14ac:dyDescent="0.2">
      <c r="S436" s="21" t="s">
        <v>478</v>
      </c>
      <c r="T436" s="11" t="s">
        <v>475</v>
      </c>
      <c r="V436">
        <v>0</v>
      </c>
    </row>
    <row r="437" spans="19:22" ht="15" x14ac:dyDescent="0.2">
      <c r="S437" s="21" t="s">
        <v>480</v>
      </c>
      <c r="T437" s="11" t="s">
        <v>475</v>
      </c>
      <c r="V437">
        <v>0</v>
      </c>
    </row>
    <row r="438" spans="19:22" ht="15" x14ac:dyDescent="0.2">
      <c r="S438" s="21" t="s">
        <v>491</v>
      </c>
      <c r="T438" s="11" t="s">
        <v>475</v>
      </c>
      <c r="V438">
        <v>0</v>
      </c>
    </row>
    <row r="439" spans="19:22" ht="15" x14ac:dyDescent="0.2">
      <c r="S439" s="21" t="s">
        <v>492</v>
      </c>
      <c r="T439" s="11" t="s">
        <v>475</v>
      </c>
      <c r="V439">
        <v>0</v>
      </c>
    </row>
    <row r="440" spans="19:22" ht="14.25" x14ac:dyDescent="0.15">
      <c r="S440" s="22" t="s">
        <v>493</v>
      </c>
      <c r="T440" s="11" t="s">
        <v>475</v>
      </c>
      <c r="V440">
        <v>0</v>
      </c>
    </row>
    <row r="441" spans="19:22" ht="15" x14ac:dyDescent="0.2">
      <c r="S441" s="21" t="s">
        <v>494</v>
      </c>
      <c r="T441" s="11" t="s">
        <v>475</v>
      </c>
      <c r="V441">
        <v>0</v>
      </c>
    </row>
    <row r="442" spans="19:22" ht="15" x14ac:dyDescent="0.2">
      <c r="S442" s="21" t="s">
        <v>495</v>
      </c>
      <c r="T442" s="11" t="s">
        <v>475</v>
      </c>
      <c r="V442">
        <v>0</v>
      </c>
    </row>
    <row r="443" spans="19:22" ht="15" x14ac:dyDescent="0.2">
      <c r="S443" s="21" t="s">
        <v>496</v>
      </c>
      <c r="T443" s="11" t="s">
        <v>475</v>
      </c>
      <c r="V443">
        <v>0</v>
      </c>
    </row>
    <row r="444" spans="19:22" ht="15" x14ac:dyDescent="0.2">
      <c r="S444" s="21" t="s">
        <v>497</v>
      </c>
      <c r="T444" s="11" t="s">
        <v>475</v>
      </c>
      <c r="V444">
        <v>0</v>
      </c>
    </row>
    <row r="445" spans="19:22" ht="15" x14ac:dyDescent="0.2">
      <c r="S445" s="21" t="s">
        <v>498</v>
      </c>
      <c r="T445" s="11" t="s">
        <v>475</v>
      </c>
      <c r="V445">
        <v>0</v>
      </c>
    </row>
    <row r="446" spans="19:22" ht="14.25" x14ac:dyDescent="0.15">
      <c r="S446" s="22" t="s">
        <v>499</v>
      </c>
      <c r="T446" s="11" t="s">
        <v>475</v>
      </c>
      <c r="V446">
        <v>0</v>
      </c>
    </row>
    <row r="447" spans="19:22" ht="14.25" x14ac:dyDescent="0.15">
      <c r="S447" s="22" t="s">
        <v>500</v>
      </c>
      <c r="T447" s="11" t="s">
        <v>475</v>
      </c>
      <c r="V447">
        <v>0</v>
      </c>
    </row>
    <row r="448" spans="19:22" ht="14.25" x14ac:dyDescent="0.15">
      <c r="S448" s="22" t="s">
        <v>501</v>
      </c>
      <c r="T448" s="11" t="s">
        <v>475</v>
      </c>
      <c r="V448">
        <v>0</v>
      </c>
    </row>
    <row r="449" spans="19:22" ht="14.25" x14ac:dyDescent="0.15">
      <c r="S449" s="22" t="s">
        <v>502</v>
      </c>
      <c r="T449" s="11" t="s">
        <v>475</v>
      </c>
      <c r="V449">
        <v>0</v>
      </c>
    </row>
    <row r="450" spans="19:22" ht="15" x14ac:dyDescent="0.2">
      <c r="S450" s="21" t="s">
        <v>503</v>
      </c>
      <c r="T450" s="11" t="s">
        <v>475</v>
      </c>
      <c r="V450">
        <v>0</v>
      </c>
    </row>
    <row r="451" spans="19:22" ht="15" x14ac:dyDescent="0.2">
      <c r="S451" s="21" t="s">
        <v>504</v>
      </c>
      <c r="T451" s="11" t="s">
        <v>475</v>
      </c>
      <c r="V451">
        <v>0</v>
      </c>
    </row>
    <row r="452" spans="19:22" ht="15" x14ac:dyDescent="0.2">
      <c r="S452" s="21" t="s">
        <v>505</v>
      </c>
      <c r="T452" s="11" t="s">
        <v>475</v>
      </c>
      <c r="V452">
        <v>0</v>
      </c>
    </row>
    <row r="453" spans="19:22" ht="15" x14ac:dyDescent="0.2">
      <c r="S453" s="21" t="s">
        <v>506</v>
      </c>
      <c r="T453" s="11" t="s">
        <v>475</v>
      </c>
      <c r="V453">
        <v>0</v>
      </c>
    </row>
    <row r="454" spans="19:22" ht="15" x14ac:dyDescent="0.2">
      <c r="S454" s="21" t="s">
        <v>507</v>
      </c>
      <c r="T454" s="11" t="s">
        <v>475</v>
      </c>
      <c r="V454">
        <v>0</v>
      </c>
    </row>
    <row r="455" spans="19:22" ht="15" x14ac:dyDescent="0.2">
      <c r="S455" s="21" t="s">
        <v>508</v>
      </c>
      <c r="T455" s="11" t="s">
        <v>475</v>
      </c>
      <c r="V455">
        <v>0</v>
      </c>
    </row>
    <row r="456" spans="19:22" ht="15" x14ac:dyDescent="0.2">
      <c r="S456" s="21" t="s">
        <v>509</v>
      </c>
      <c r="T456" s="11" t="s">
        <v>475</v>
      </c>
      <c r="V456">
        <v>0</v>
      </c>
    </row>
    <row r="457" spans="19:22" ht="15" x14ac:dyDescent="0.2">
      <c r="S457" s="21" t="s">
        <v>510</v>
      </c>
      <c r="T457" s="11" t="s">
        <v>475</v>
      </c>
      <c r="V457">
        <v>0</v>
      </c>
    </row>
    <row r="458" spans="19:22" ht="15" x14ac:dyDescent="0.2">
      <c r="S458" s="21" t="s">
        <v>511</v>
      </c>
      <c r="T458" s="11" t="s">
        <v>475</v>
      </c>
      <c r="V458">
        <v>0</v>
      </c>
    </row>
    <row r="459" spans="19:22" ht="15" x14ac:dyDescent="0.2">
      <c r="S459" s="21" t="s">
        <v>512</v>
      </c>
      <c r="T459" s="11" t="s">
        <v>475</v>
      </c>
      <c r="V459">
        <v>0</v>
      </c>
    </row>
    <row r="460" spans="19:22" ht="15" x14ac:dyDescent="0.2">
      <c r="S460" s="21" t="s">
        <v>513</v>
      </c>
      <c r="T460" s="11" t="s">
        <v>475</v>
      </c>
      <c r="V460">
        <v>0</v>
      </c>
    </row>
    <row r="461" spans="19:22" ht="14.25" x14ac:dyDescent="0.15">
      <c r="S461" s="22" t="s">
        <v>514</v>
      </c>
      <c r="T461" s="11" t="s">
        <v>475</v>
      </c>
      <c r="V461">
        <v>0</v>
      </c>
    </row>
    <row r="462" spans="19:22" ht="15" x14ac:dyDescent="0.2">
      <c r="S462" s="21" t="s">
        <v>515</v>
      </c>
      <c r="T462" s="11" t="s">
        <v>475</v>
      </c>
      <c r="V462">
        <v>0</v>
      </c>
    </row>
    <row r="463" spans="19:22" ht="15" x14ac:dyDescent="0.2">
      <c r="S463" s="21" t="s">
        <v>516</v>
      </c>
      <c r="T463" s="11" t="s">
        <v>475</v>
      </c>
      <c r="V463">
        <v>0</v>
      </c>
    </row>
    <row r="464" spans="19:22" ht="15" x14ac:dyDescent="0.2">
      <c r="S464" s="21" t="s">
        <v>517</v>
      </c>
      <c r="T464" s="11" t="s">
        <v>475</v>
      </c>
      <c r="V464">
        <v>0</v>
      </c>
    </row>
    <row r="465" spans="19:22" ht="15" x14ac:dyDescent="0.2">
      <c r="S465" s="21" t="s">
        <v>518</v>
      </c>
      <c r="T465" s="11" t="s">
        <v>475</v>
      </c>
      <c r="V465">
        <v>0</v>
      </c>
    </row>
    <row r="466" spans="19:22" ht="15" x14ac:dyDescent="0.2">
      <c r="S466" s="21" t="s">
        <v>519</v>
      </c>
      <c r="T466" s="11" t="s">
        <v>475</v>
      </c>
      <c r="V466">
        <v>0</v>
      </c>
    </row>
    <row r="467" spans="19:22" ht="14.25" x14ac:dyDescent="0.15">
      <c r="S467" s="22" t="s">
        <v>520</v>
      </c>
      <c r="T467" s="11" t="s">
        <v>475</v>
      </c>
      <c r="V467">
        <v>0</v>
      </c>
    </row>
    <row r="468" spans="19:22" ht="14.25" x14ac:dyDescent="0.15">
      <c r="S468" s="22" t="s">
        <v>521</v>
      </c>
      <c r="T468" s="11" t="s">
        <v>475</v>
      </c>
      <c r="V468">
        <v>0</v>
      </c>
    </row>
    <row r="469" spans="19:22" ht="14.25" x14ac:dyDescent="0.15">
      <c r="S469" s="22" t="s">
        <v>501</v>
      </c>
      <c r="T469" s="11" t="s">
        <v>475</v>
      </c>
      <c r="V469">
        <v>0</v>
      </c>
    </row>
    <row r="470" spans="19:22" ht="14.25" x14ac:dyDescent="0.15">
      <c r="S470" s="22" t="s">
        <v>502</v>
      </c>
      <c r="T470" s="11" t="s">
        <v>475</v>
      </c>
      <c r="V470">
        <v>0</v>
      </c>
    </row>
    <row r="471" spans="19:22" ht="14.25" x14ac:dyDescent="0.15">
      <c r="S471" t="s">
        <v>522</v>
      </c>
      <c r="T471" s="6" t="s">
        <v>523</v>
      </c>
      <c r="V471"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Q23"/>
  <sheetViews>
    <sheetView topLeftCell="E1" workbookViewId="0">
      <selection activeCell="K20" sqref="K20"/>
    </sheetView>
  </sheetViews>
  <sheetFormatPr defaultRowHeight="13.5" x14ac:dyDescent="0.15"/>
  <cols>
    <col min="1" max="1" width="2.75" customWidth="1"/>
    <col min="2" max="2" width="5.375" style="1" customWidth="1"/>
    <col min="3" max="6" width="2.25" style="1" customWidth="1"/>
    <col min="7" max="7" width="29.875" customWidth="1"/>
    <col min="8" max="8" width="45.125" customWidth="1"/>
    <col min="9" max="10" width="2.5" customWidth="1"/>
    <col min="13" max="14" width="3.75" customWidth="1"/>
  </cols>
  <sheetData>
    <row r="2" spans="2:17" x14ac:dyDescent="0.15">
      <c r="B2" s="3" t="s">
        <v>91</v>
      </c>
      <c r="C2" s="1" t="s">
        <v>52</v>
      </c>
      <c r="D2" s="2">
        <v>44169</v>
      </c>
      <c r="E2" s="1">
        <v>1</v>
      </c>
      <c r="F2" s="1">
        <v>1</v>
      </c>
      <c r="G2" s="27" t="s">
        <v>53</v>
      </c>
      <c r="H2" t="s">
        <v>54</v>
      </c>
      <c r="I2" t="s">
        <v>4</v>
      </c>
      <c r="J2" t="s">
        <v>5</v>
      </c>
      <c r="K2">
        <v>500</v>
      </c>
      <c r="L2" t="s">
        <v>6</v>
      </c>
      <c r="O2" t="s">
        <v>537</v>
      </c>
    </row>
    <row r="3" spans="2:17" x14ac:dyDescent="0.15">
      <c r="B3" s="3" t="s">
        <v>94</v>
      </c>
      <c r="C3" s="1" t="s">
        <v>65</v>
      </c>
      <c r="D3" s="2">
        <v>44179</v>
      </c>
      <c r="E3" s="1">
        <v>2</v>
      </c>
      <c r="F3" s="1">
        <v>2</v>
      </c>
      <c r="G3" s="27" t="s">
        <v>53</v>
      </c>
      <c r="H3" t="s">
        <v>54</v>
      </c>
      <c r="I3" t="s">
        <v>66</v>
      </c>
      <c r="J3" t="s">
        <v>67</v>
      </c>
      <c r="K3">
        <v>1000</v>
      </c>
      <c r="L3" t="s">
        <v>6</v>
      </c>
      <c r="O3" t="s">
        <v>537</v>
      </c>
      <c r="P3">
        <f>SUM(K2:K3)</f>
        <v>1500</v>
      </c>
    </row>
    <row r="4" spans="2:17" x14ac:dyDescent="0.15">
      <c r="B4" s="3" t="s">
        <v>97</v>
      </c>
      <c r="C4" s="1" t="s">
        <v>75</v>
      </c>
      <c r="D4" s="2">
        <v>44183</v>
      </c>
      <c r="E4" s="1">
        <v>1</v>
      </c>
      <c r="F4" s="1">
        <v>1</v>
      </c>
      <c r="G4" s="27" t="s">
        <v>76</v>
      </c>
      <c r="H4" t="s">
        <v>77</v>
      </c>
      <c r="I4" t="s">
        <v>78</v>
      </c>
      <c r="J4" t="s">
        <v>79</v>
      </c>
      <c r="K4">
        <v>950</v>
      </c>
      <c r="L4" t="s">
        <v>6</v>
      </c>
      <c r="O4" t="s">
        <v>113</v>
      </c>
    </row>
    <row r="5" spans="2:17" x14ac:dyDescent="0.15">
      <c r="B5" s="3" t="s">
        <v>87</v>
      </c>
      <c r="C5" s="1" t="s">
        <v>35</v>
      </c>
      <c r="D5" s="2">
        <v>44154</v>
      </c>
      <c r="E5" s="1">
        <v>1</v>
      </c>
      <c r="F5" s="1">
        <v>1</v>
      </c>
      <c r="G5" s="27" t="s">
        <v>36</v>
      </c>
      <c r="H5" t="s">
        <v>37</v>
      </c>
      <c r="I5" t="s">
        <v>38</v>
      </c>
      <c r="J5" t="s">
        <v>39</v>
      </c>
      <c r="K5">
        <v>1000</v>
      </c>
      <c r="L5" t="s">
        <v>6</v>
      </c>
      <c r="O5" t="s">
        <v>119</v>
      </c>
    </row>
    <row r="6" spans="2:17" x14ac:dyDescent="0.15">
      <c r="B6" s="3" t="s">
        <v>80</v>
      </c>
      <c r="C6" s="1" t="s">
        <v>1</v>
      </c>
      <c r="D6" s="2">
        <v>43849</v>
      </c>
      <c r="E6" s="1">
        <v>1</v>
      </c>
      <c r="F6" s="1">
        <v>1</v>
      </c>
      <c r="G6" s="29" t="s">
        <v>540</v>
      </c>
      <c r="H6" t="s">
        <v>3</v>
      </c>
      <c r="I6" t="s">
        <v>4</v>
      </c>
      <c r="J6" t="s">
        <v>5</v>
      </c>
      <c r="K6">
        <v>1700</v>
      </c>
      <c r="L6" t="s">
        <v>6</v>
      </c>
      <c r="O6" t="s">
        <v>121</v>
      </c>
    </row>
    <row r="7" spans="2:17" x14ac:dyDescent="0.15">
      <c r="B7" s="3" t="s">
        <v>83</v>
      </c>
      <c r="C7" s="1" t="s">
        <v>17</v>
      </c>
      <c r="D7" s="2">
        <v>44005</v>
      </c>
      <c r="E7" s="1">
        <v>4</v>
      </c>
      <c r="F7" s="1">
        <v>4</v>
      </c>
      <c r="G7" s="27" t="s">
        <v>18</v>
      </c>
      <c r="H7" t="s">
        <v>19</v>
      </c>
      <c r="I7" t="s">
        <v>20</v>
      </c>
      <c r="J7" t="s">
        <v>21</v>
      </c>
      <c r="K7">
        <v>1100</v>
      </c>
      <c r="L7" t="s">
        <v>6</v>
      </c>
      <c r="O7" t="s">
        <v>121</v>
      </c>
    </row>
    <row r="8" spans="2:17" x14ac:dyDescent="0.15">
      <c r="B8" s="3" t="s">
        <v>84</v>
      </c>
      <c r="C8" s="1" t="s">
        <v>22</v>
      </c>
      <c r="D8" s="2">
        <v>44001</v>
      </c>
      <c r="E8" s="1">
        <v>1</v>
      </c>
      <c r="F8" s="1">
        <v>1</v>
      </c>
      <c r="G8" s="27" t="s">
        <v>23</v>
      </c>
      <c r="H8" t="s">
        <v>24</v>
      </c>
      <c r="I8" t="s">
        <v>20</v>
      </c>
      <c r="J8" t="s">
        <v>25</v>
      </c>
      <c r="K8">
        <v>480</v>
      </c>
      <c r="L8" t="s">
        <v>6</v>
      </c>
      <c r="O8" t="s">
        <v>121</v>
      </c>
      <c r="P8">
        <f>SUM(K6:K8)</f>
        <v>3280</v>
      </c>
    </row>
    <row r="9" spans="2:17" x14ac:dyDescent="0.15">
      <c r="B9" s="3" t="s">
        <v>81</v>
      </c>
      <c r="C9" s="1" t="s">
        <v>7</v>
      </c>
      <c r="D9" s="2">
        <v>43896</v>
      </c>
      <c r="E9" s="1">
        <v>2</v>
      </c>
      <c r="F9" s="1">
        <v>2</v>
      </c>
      <c r="G9" s="27" t="s">
        <v>531</v>
      </c>
      <c r="H9" t="s">
        <v>9</v>
      </c>
      <c r="I9" t="s">
        <v>10</v>
      </c>
      <c r="J9" t="s">
        <v>11</v>
      </c>
      <c r="K9">
        <v>1200</v>
      </c>
      <c r="L9" t="s">
        <v>6</v>
      </c>
      <c r="O9" t="s">
        <v>530</v>
      </c>
    </row>
    <row r="10" spans="2:17" x14ac:dyDescent="0.15">
      <c r="B10" s="3" t="s">
        <v>82</v>
      </c>
      <c r="C10" s="1" t="s">
        <v>12</v>
      </c>
      <c r="D10" s="2">
        <v>43921</v>
      </c>
      <c r="E10" s="1">
        <v>2</v>
      </c>
      <c r="F10" s="1">
        <v>2</v>
      </c>
      <c r="G10" s="31" t="s">
        <v>538</v>
      </c>
      <c r="H10" t="s">
        <v>539</v>
      </c>
      <c r="I10" t="s">
        <v>15</v>
      </c>
      <c r="J10" t="s">
        <v>16</v>
      </c>
      <c r="K10">
        <v>500</v>
      </c>
      <c r="L10" t="s">
        <v>6</v>
      </c>
      <c r="O10" t="s">
        <v>530</v>
      </c>
      <c r="Q10" t="s">
        <v>542</v>
      </c>
    </row>
    <row r="11" spans="2:17" x14ac:dyDescent="0.15">
      <c r="B11" s="3" t="s">
        <v>90</v>
      </c>
      <c r="C11" s="1" t="s">
        <v>48</v>
      </c>
      <c r="D11" s="2">
        <v>44167</v>
      </c>
      <c r="E11" s="1">
        <v>2</v>
      </c>
      <c r="F11" s="1">
        <v>2</v>
      </c>
      <c r="G11" s="28" t="s">
        <v>49</v>
      </c>
      <c r="H11" t="s">
        <v>50</v>
      </c>
      <c r="I11" t="s">
        <v>15</v>
      </c>
      <c r="J11" t="s">
        <v>51</v>
      </c>
      <c r="K11">
        <v>400</v>
      </c>
      <c r="L11" t="s">
        <v>6</v>
      </c>
      <c r="O11" t="s">
        <v>530</v>
      </c>
    </row>
    <row r="12" spans="2:17" x14ac:dyDescent="0.15">
      <c r="B12" s="3" t="s">
        <v>95</v>
      </c>
      <c r="C12" s="1" t="s">
        <v>68</v>
      </c>
      <c r="D12" s="2">
        <v>44179</v>
      </c>
      <c r="E12" s="1">
        <v>1</v>
      </c>
      <c r="F12" s="1">
        <v>1</v>
      </c>
      <c r="G12" s="27" t="s">
        <v>69</v>
      </c>
      <c r="H12" t="s">
        <v>70</v>
      </c>
      <c r="I12" t="s">
        <v>71</v>
      </c>
      <c r="J12" t="s">
        <v>72</v>
      </c>
      <c r="K12">
        <v>960</v>
      </c>
      <c r="L12" t="s">
        <v>6</v>
      </c>
      <c r="O12" t="s">
        <v>530</v>
      </c>
      <c r="P12">
        <f>SUM(K9:K12)</f>
        <v>3060</v>
      </c>
    </row>
    <row r="13" spans="2:17" x14ac:dyDescent="0.15">
      <c r="B13" s="3" t="s">
        <v>89</v>
      </c>
      <c r="C13" s="1" t="s">
        <v>43</v>
      </c>
      <c r="D13" s="2">
        <v>44161</v>
      </c>
      <c r="E13" s="1">
        <v>1</v>
      </c>
      <c r="F13" s="1">
        <v>1</v>
      </c>
      <c r="G13" s="27" t="s">
        <v>44</v>
      </c>
      <c r="H13" t="s">
        <v>45</v>
      </c>
      <c r="I13" t="s">
        <v>46</v>
      </c>
      <c r="J13" t="s">
        <v>47</v>
      </c>
      <c r="K13">
        <v>1000</v>
      </c>
      <c r="L13" t="s">
        <v>6</v>
      </c>
      <c r="O13" t="s">
        <v>528</v>
      </c>
    </row>
    <row r="14" spans="2:17" x14ac:dyDescent="0.15">
      <c r="B14" s="3" t="s">
        <v>92</v>
      </c>
      <c r="C14" s="1" t="s">
        <v>55</v>
      </c>
      <c r="D14" s="2">
        <v>44174</v>
      </c>
      <c r="E14" s="1">
        <v>1</v>
      </c>
      <c r="F14" s="1">
        <v>1</v>
      </c>
      <c r="G14" s="30" t="s">
        <v>541</v>
      </c>
      <c r="H14" t="s">
        <v>57</v>
      </c>
      <c r="I14" t="s">
        <v>58</v>
      </c>
      <c r="J14" t="s">
        <v>59</v>
      </c>
      <c r="K14">
        <v>500</v>
      </c>
      <c r="L14" t="s">
        <v>6</v>
      </c>
      <c r="O14" t="s">
        <v>528</v>
      </c>
    </row>
    <row r="15" spans="2:17" x14ac:dyDescent="0.15">
      <c r="B15" s="3" t="s">
        <v>93</v>
      </c>
      <c r="C15" s="1" t="s">
        <v>60</v>
      </c>
      <c r="D15" s="2">
        <v>44174</v>
      </c>
      <c r="E15" s="1">
        <v>3</v>
      </c>
      <c r="F15" s="1">
        <v>3</v>
      </c>
      <c r="G15" s="27" t="s">
        <v>61</v>
      </c>
      <c r="H15" t="s">
        <v>62</v>
      </c>
      <c r="I15" t="s">
        <v>63</v>
      </c>
      <c r="J15" t="s">
        <v>64</v>
      </c>
      <c r="K15">
        <v>1000</v>
      </c>
      <c r="L15" t="s">
        <v>6</v>
      </c>
      <c r="O15" t="s">
        <v>528</v>
      </c>
    </row>
    <row r="16" spans="2:17" x14ac:dyDescent="0.15">
      <c r="B16" s="3" t="s">
        <v>96</v>
      </c>
      <c r="C16" s="1" t="s">
        <v>73</v>
      </c>
      <c r="D16" s="2">
        <v>44181</v>
      </c>
      <c r="E16" s="1">
        <v>8</v>
      </c>
      <c r="F16" s="1">
        <v>8</v>
      </c>
      <c r="G16" s="27" t="s">
        <v>74</v>
      </c>
      <c r="H16" t="s">
        <v>45</v>
      </c>
      <c r="I16" t="s">
        <v>58</v>
      </c>
      <c r="J16" t="s">
        <v>59</v>
      </c>
      <c r="K16">
        <v>500</v>
      </c>
      <c r="L16" t="s">
        <v>6</v>
      </c>
      <c r="O16" t="s">
        <v>528</v>
      </c>
      <c r="P16">
        <f>SUM(K13:K16)</f>
        <v>3000</v>
      </c>
    </row>
    <row r="17" spans="2:17" x14ac:dyDescent="0.15">
      <c r="B17" s="3" t="s">
        <v>86</v>
      </c>
      <c r="C17" s="1" t="s">
        <v>30</v>
      </c>
      <c r="D17" s="2">
        <v>44139</v>
      </c>
      <c r="E17" s="1">
        <v>1</v>
      </c>
      <c r="F17" s="1">
        <v>1</v>
      </c>
      <c r="G17" s="27" t="s">
        <v>31</v>
      </c>
      <c r="H17" t="s">
        <v>32</v>
      </c>
      <c r="I17" t="s">
        <v>33</v>
      </c>
      <c r="J17" t="s">
        <v>34</v>
      </c>
      <c r="K17">
        <v>1800</v>
      </c>
      <c r="L17" t="s">
        <v>6</v>
      </c>
      <c r="O17" t="s">
        <v>345</v>
      </c>
    </row>
    <row r="18" spans="2:17" x14ac:dyDescent="0.15">
      <c r="B18" s="3" t="s">
        <v>85</v>
      </c>
      <c r="C18" s="1" t="s">
        <v>26</v>
      </c>
      <c r="D18" s="2">
        <v>44078</v>
      </c>
      <c r="E18" s="1">
        <v>4</v>
      </c>
      <c r="F18" s="1">
        <v>4</v>
      </c>
      <c r="G18" s="27" t="s">
        <v>27</v>
      </c>
      <c r="H18" t="s">
        <v>28</v>
      </c>
      <c r="I18" t="s">
        <v>15</v>
      </c>
      <c r="J18" t="s">
        <v>29</v>
      </c>
      <c r="K18">
        <v>500</v>
      </c>
      <c r="L18" t="s">
        <v>6</v>
      </c>
      <c r="O18" t="s">
        <v>533</v>
      </c>
    </row>
    <row r="19" spans="2:17" x14ac:dyDescent="0.15">
      <c r="B19" s="3" t="s">
        <v>88</v>
      </c>
      <c r="C19" s="1" t="s">
        <v>40</v>
      </c>
      <c r="D19" s="2">
        <v>44155</v>
      </c>
      <c r="E19" s="1">
        <v>2</v>
      </c>
      <c r="F19" s="1">
        <v>2</v>
      </c>
      <c r="G19" s="31" t="s">
        <v>41</v>
      </c>
      <c r="H19" t="s">
        <v>42</v>
      </c>
      <c r="I19" t="s">
        <v>4</v>
      </c>
      <c r="J19" t="s">
        <v>5</v>
      </c>
      <c r="K19">
        <v>200</v>
      </c>
      <c r="L19" t="s">
        <v>6</v>
      </c>
      <c r="O19" t="s">
        <v>535</v>
      </c>
      <c r="Q19" t="s">
        <v>543</v>
      </c>
    </row>
    <row r="20" spans="2:17" x14ac:dyDescent="0.15">
      <c r="K20">
        <f>SUM(K2:K19)</f>
        <v>15290</v>
      </c>
    </row>
    <row r="21" spans="2:17" x14ac:dyDescent="0.15">
      <c r="K21">
        <v>11240</v>
      </c>
    </row>
    <row r="23" spans="2:17" x14ac:dyDescent="0.15">
      <c r="K23">
        <f>K20/K21</f>
        <v>1.3603202846975089</v>
      </c>
    </row>
  </sheetData>
  <sortState xmlns:xlrd2="http://schemas.microsoft.com/office/spreadsheetml/2017/richdata2" ref="B2:V19">
    <sortCondition ref="O2:O19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吴廷瑞</dc:creator>
  <cp:lastModifiedBy>Administrator</cp:lastModifiedBy>
  <dcterms:created xsi:type="dcterms:W3CDTF">2021-01-08T03:04:26Z</dcterms:created>
  <dcterms:modified xsi:type="dcterms:W3CDTF">2024-12-20T08:11:42Z</dcterms:modified>
</cp:coreProperties>
</file>