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册" sheetId="1" r:id="rId1"/>
  </sheets>
  <definedNames>
    <definedName name="_xlnm._FilterDatabase" localSheetId="0" hidden="1">成绩册!$A$2:$K$109</definedName>
    <definedName name="_xlnm.Print_Titles" localSheetId="0">成绩册!$2:$2</definedName>
  </definedNames>
  <calcPr calcId="144525"/>
</workbook>
</file>

<file path=xl/sharedStrings.xml><?xml version="1.0" encoding="utf-8"?>
<sst xmlns="http://schemas.openxmlformats.org/spreadsheetml/2006/main" count="461" uniqueCount="305">
  <si>
    <t>衡阳技师学院2021年公开招聘教师和辅导员
综合成绩表</t>
  </si>
  <si>
    <t>应聘
代码</t>
  </si>
  <si>
    <t>应聘岗位</t>
  </si>
  <si>
    <t>姓名</t>
  </si>
  <si>
    <t>准考证号</t>
  </si>
  <si>
    <t>笔试成绩</t>
  </si>
  <si>
    <t>比例</t>
  </si>
  <si>
    <t>面试成绩</t>
  </si>
  <si>
    <t>综合成绩</t>
  </si>
  <si>
    <t>排名</t>
  </si>
  <si>
    <t>备注</t>
  </si>
  <si>
    <t>0101</t>
  </si>
  <si>
    <t>思政教师</t>
  </si>
  <si>
    <t>刘影</t>
  </si>
  <si>
    <t>01010101</t>
  </si>
  <si>
    <t>舒萌</t>
  </si>
  <si>
    <t>01010102</t>
  </si>
  <si>
    <t>缺考</t>
  </si>
  <si>
    <t>刘思妤</t>
  </si>
  <si>
    <t>01010103</t>
  </si>
  <si>
    <t>马韶英</t>
  </si>
  <si>
    <t>01010104</t>
  </si>
  <si>
    <t>邹志芳</t>
  </si>
  <si>
    <t>01010105</t>
  </si>
  <si>
    <t>黄鑫楠</t>
  </si>
  <si>
    <t>01010106</t>
  </si>
  <si>
    <t>0102</t>
  </si>
  <si>
    <t>平面设计教师</t>
  </si>
  <si>
    <t>梁玮蕾</t>
  </si>
  <si>
    <t>01020201</t>
  </si>
  <si>
    <t>违纪</t>
  </si>
  <si>
    <t>周亚明</t>
  </si>
  <si>
    <t>01020202</t>
  </si>
  <si>
    <t>宁婉</t>
  </si>
  <si>
    <t>01020203</t>
  </si>
  <si>
    <t>0103</t>
  </si>
  <si>
    <t>机械技术教师</t>
  </si>
  <si>
    <t>毛建赟</t>
  </si>
  <si>
    <t>01030301</t>
  </si>
  <si>
    <t>贺鑫</t>
  </si>
  <si>
    <t>01030302</t>
  </si>
  <si>
    <t>郭妥当</t>
  </si>
  <si>
    <t>01030303</t>
  </si>
  <si>
    <t>王源蜜</t>
  </si>
  <si>
    <t>01030304</t>
  </si>
  <si>
    <t>刘祥</t>
  </si>
  <si>
    <t>01030305</t>
  </si>
  <si>
    <t>温毅</t>
  </si>
  <si>
    <t>01030306</t>
  </si>
  <si>
    <t>0104</t>
  </si>
  <si>
    <t>电梯技术教师</t>
  </si>
  <si>
    <t>张亚龙</t>
  </si>
  <si>
    <t>01040307</t>
  </si>
  <si>
    <t>华登荣</t>
  </si>
  <si>
    <t>01040308</t>
  </si>
  <si>
    <t>刘君杰</t>
  </si>
  <si>
    <t>01040309</t>
  </si>
  <si>
    <t>0106</t>
  </si>
  <si>
    <t>电子商务教师（一）</t>
  </si>
  <si>
    <t>罗家瑶</t>
  </si>
  <si>
    <t>01060401</t>
  </si>
  <si>
    <t>李亚男</t>
  </si>
  <si>
    <t>01060402</t>
  </si>
  <si>
    <t>黄子彬</t>
  </si>
  <si>
    <t>01060403</t>
  </si>
  <si>
    <t>郝琛玮</t>
  </si>
  <si>
    <t>01060404</t>
  </si>
  <si>
    <t>0107</t>
  </si>
  <si>
    <t>电子商务教师（二）</t>
  </si>
  <si>
    <t>金瑶依</t>
  </si>
  <si>
    <t>01070405</t>
  </si>
  <si>
    <t>陈璇</t>
  </si>
  <si>
    <t>01070406</t>
  </si>
  <si>
    <t>朱蕊</t>
  </si>
  <si>
    <t>01070407</t>
  </si>
  <si>
    <t>韩丽媛</t>
  </si>
  <si>
    <t>01070408</t>
  </si>
  <si>
    <t>0110</t>
  </si>
  <si>
    <t>智慧交通教师</t>
  </si>
  <si>
    <t>刘永超</t>
  </si>
  <si>
    <t>01100310</t>
  </si>
  <si>
    <t>李璐</t>
  </si>
  <si>
    <t>01100311</t>
  </si>
  <si>
    <t>龙地兵</t>
  </si>
  <si>
    <t>01100312</t>
  </si>
  <si>
    <t>张先顺</t>
  </si>
  <si>
    <t>01100313</t>
  </si>
  <si>
    <t>0111</t>
  </si>
  <si>
    <t>自动化控制教师</t>
  </si>
  <si>
    <t>周文君</t>
  </si>
  <si>
    <t>01110314</t>
  </si>
  <si>
    <t>张会</t>
  </si>
  <si>
    <t>01110315</t>
  </si>
  <si>
    <t>薛梦霞</t>
  </si>
  <si>
    <t>01110316</t>
  </si>
  <si>
    <t>0112</t>
  </si>
  <si>
    <t>工业设计教师</t>
  </si>
  <si>
    <t>钟琦翔</t>
  </si>
  <si>
    <t>01120204</t>
  </si>
  <si>
    <t>丁羿予</t>
  </si>
  <si>
    <t>01120205</t>
  </si>
  <si>
    <t>刘琼</t>
  </si>
  <si>
    <t>01120206</t>
  </si>
  <si>
    <t>王淑湘</t>
  </si>
  <si>
    <t>01120207</t>
  </si>
  <si>
    <t>刘颖娴</t>
  </si>
  <si>
    <t>01120208</t>
  </si>
  <si>
    <t>0114</t>
  </si>
  <si>
    <t>思政专业教师</t>
  </si>
  <si>
    <t>周君</t>
  </si>
  <si>
    <t>01140114</t>
  </si>
  <si>
    <t>谭娇弟</t>
  </si>
  <si>
    <t>01140113</t>
  </si>
  <si>
    <t>李灿</t>
  </si>
  <si>
    <t>01140108</t>
  </si>
  <si>
    <t>陈思怡</t>
  </si>
  <si>
    <t>01140110</t>
  </si>
  <si>
    <t>刘小蓉</t>
  </si>
  <si>
    <t>01140115</t>
  </si>
  <si>
    <t>彭曼禛</t>
  </si>
  <si>
    <t>01140118</t>
  </si>
  <si>
    <t>0115</t>
  </si>
  <si>
    <t>语文专业教师</t>
  </si>
  <si>
    <t>李丽娟</t>
  </si>
  <si>
    <t>01150125</t>
  </si>
  <si>
    <t>戴伊娜</t>
  </si>
  <si>
    <t>01150124</t>
  </si>
  <si>
    <t>0116</t>
  </si>
  <si>
    <t>公共艺术专业教师</t>
  </si>
  <si>
    <t>曾辉</t>
  </si>
  <si>
    <t>01160218</t>
  </si>
  <si>
    <t>盛丰</t>
  </si>
  <si>
    <t>01160216</t>
  </si>
  <si>
    <t>0117</t>
  </si>
  <si>
    <t>电子商务专业教师</t>
  </si>
  <si>
    <t>罗振南</t>
  </si>
  <si>
    <t>01170416</t>
  </si>
  <si>
    <t>崔晓飞</t>
  </si>
  <si>
    <t>01170406</t>
  </si>
  <si>
    <t>李姗</t>
  </si>
  <si>
    <t>01170413</t>
  </si>
  <si>
    <t>伍燕</t>
  </si>
  <si>
    <t>01170412</t>
  </si>
  <si>
    <t>0118</t>
  </si>
  <si>
    <t>中医专业教师</t>
  </si>
  <si>
    <t>赵博嘉</t>
  </si>
  <si>
    <t>01180420</t>
  </si>
  <si>
    <t>王媛</t>
  </si>
  <si>
    <t>01180421</t>
  </si>
  <si>
    <t>0119</t>
  </si>
  <si>
    <t>围棋专业教师</t>
  </si>
  <si>
    <t>程扬</t>
  </si>
  <si>
    <t>01190428</t>
  </si>
  <si>
    <t>李金航</t>
  </si>
  <si>
    <t>01190423</t>
  </si>
  <si>
    <t>0120</t>
  </si>
  <si>
    <t>美术专业教师</t>
  </si>
  <si>
    <t>席巍</t>
  </si>
  <si>
    <t>01200430</t>
  </si>
  <si>
    <t>胡舜</t>
  </si>
  <si>
    <t>01200521</t>
  </si>
  <si>
    <t>0121</t>
  </si>
  <si>
    <t>计算机程序设计一体化教师</t>
  </si>
  <si>
    <t>谢雪琴</t>
  </si>
  <si>
    <t>01210527</t>
  </si>
  <si>
    <t>陈春生</t>
  </si>
  <si>
    <t>01210525</t>
  </si>
  <si>
    <t>0122</t>
  </si>
  <si>
    <t>物联网应用技术一体化教师</t>
  </si>
  <si>
    <t>林姣</t>
  </si>
  <si>
    <t>01220530</t>
  </si>
  <si>
    <t>李广</t>
  </si>
  <si>
    <t>01220601</t>
  </si>
  <si>
    <t>0123</t>
  </si>
  <si>
    <t>智慧交通一体化教师</t>
  </si>
  <si>
    <t>杨涵翔</t>
  </si>
  <si>
    <t>01230603</t>
  </si>
  <si>
    <t>邢耀宏</t>
  </si>
  <si>
    <t>01230604</t>
  </si>
  <si>
    <t>0124</t>
  </si>
  <si>
    <t>新能源汽车专业一体化教师</t>
  </si>
  <si>
    <t>陈饶鑫</t>
  </si>
  <si>
    <t>01240606</t>
  </si>
  <si>
    <t>周毅</t>
  </si>
  <si>
    <t>01240605</t>
  </si>
  <si>
    <t>0125</t>
  </si>
  <si>
    <t>汽车钣金专业一体化教师</t>
  </si>
  <si>
    <t>刘铮锴</t>
  </si>
  <si>
    <t>01250615</t>
  </si>
  <si>
    <t>王毅东</t>
  </si>
  <si>
    <t>01250613</t>
  </si>
  <si>
    <t>0126</t>
  </si>
  <si>
    <t>机械设计一体化教师</t>
  </si>
  <si>
    <t>邱乾辉</t>
  </si>
  <si>
    <t>01260621</t>
  </si>
  <si>
    <t>刘延昭</t>
  </si>
  <si>
    <t>01260616</t>
  </si>
  <si>
    <t>0127</t>
  </si>
  <si>
    <t>会计一体化教师</t>
  </si>
  <si>
    <t>李媛</t>
  </si>
  <si>
    <t>01270710</t>
  </si>
  <si>
    <t>张媛</t>
  </si>
  <si>
    <t>01270702</t>
  </si>
  <si>
    <t>0128</t>
  </si>
  <si>
    <t>美容美发一体化教师</t>
  </si>
  <si>
    <t>杨利利</t>
  </si>
  <si>
    <t>01280807</t>
  </si>
  <si>
    <t>曾童</t>
  </si>
  <si>
    <t>01280804</t>
  </si>
  <si>
    <t>0129</t>
  </si>
  <si>
    <t>护理学一体化教师</t>
  </si>
  <si>
    <t>刘婷</t>
  </si>
  <si>
    <t>01290809</t>
  </si>
  <si>
    <t>李思思</t>
  </si>
  <si>
    <t>01290817</t>
  </si>
  <si>
    <t>0130</t>
  </si>
  <si>
    <t>3D打印技术实习指导教师</t>
  </si>
  <si>
    <t>邓伟</t>
  </si>
  <si>
    <t>01300821</t>
  </si>
  <si>
    <t>张垂贵</t>
  </si>
  <si>
    <t>01300820</t>
  </si>
  <si>
    <t>0131</t>
  </si>
  <si>
    <t>网络维修实习指导教师</t>
  </si>
  <si>
    <t>刘秋生</t>
  </si>
  <si>
    <t>01310827</t>
  </si>
  <si>
    <t>缺准考证</t>
  </si>
  <si>
    <t>陆芊竹</t>
  </si>
  <si>
    <t>01310826</t>
  </si>
  <si>
    <t>0132</t>
  </si>
  <si>
    <t>物流技术实习指导教师</t>
  </si>
  <si>
    <t>罗娅绮</t>
  </si>
  <si>
    <t>01320830</t>
  </si>
  <si>
    <t>资格复审不合格，取消体检资格</t>
  </si>
  <si>
    <t>曹丽</t>
  </si>
  <si>
    <t>01320828</t>
  </si>
  <si>
    <t>0133</t>
  </si>
  <si>
    <t>健康管理实习指导教师</t>
  </si>
  <si>
    <t>杨章琦</t>
  </si>
  <si>
    <t>01330902</t>
  </si>
  <si>
    <t>刘军</t>
  </si>
  <si>
    <t>01330903</t>
  </si>
  <si>
    <t>0141</t>
  </si>
  <si>
    <t>辅导员1</t>
  </si>
  <si>
    <t>于飞</t>
  </si>
  <si>
    <t>01410910</t>
  </si>
  <si>
    <t>阳文政</t>
  </si>
  <si>
    <t>01410906</t>
  </si>
  <si>
    <t>阳逸麟</t>
  </si>
  <si>
    <t>01410918</t>
  </si>
  <si>
    <t>吕政</t>
  </si>
  <si>
    <t>01410916</t>
  </si>
  <si>
    <t>陈振宇</t>
  </si>
  <si>
    <t>01410923</t>
  </si>
  <si>
    <t>李舜</t>
  </si>
  <si>
    <t>01410907</t>
  </si>
  <si>
    <t>李湘杰</t>
  </si>
  <si>
    <t>01410922</t>
  </si>
  <si>
    <t>周孝文</t>
  </si>
  <si>
    <t>01410927</t>
  </si>
  <si>
    <t>王大方</t>
  </si>
  <si>
    <t>01410920</t>
  </si>
  <si>
    <t>0142</t>
  </si>
  <si>
    <t>辅导员2</t>
  </si>
  <si>
    <t>唐丽铮</t>
  </si>
  <si>
    <t>01421108</t>
  </si>
  <si>
    <t>陈柔均</t>
  </si>
  <si>
    <t>01421024</t>
  </si>
  <si>
    <t>刘泳麟</t>
  </si>
  <si>
    <t>01421011</t>
  </si>
  <si>
    <t>黄超</t>
  </si>
  <si>
    <t>01421116</t>
  </si>
  <si>
    <t>杜璟琪</t>
  </si>
  <si>
    <t>01421008</t>
  </si>
  <si>
    <t>沈柯岑</t>
  </si>
  <si>
    <t>01421126</t>
  </si>
  <si>
    <t>0134</t>
  </si>
  <si>
    <t>智能制造学科带头人</t>
  </si>
  <si>
    <t>吴松林</t>
  </si>
  <si>
    <t>01340101</t>
  </si>
  <si>
    <t>雷根成</t>
  </si>
  <si>
    <t>01340102</t>
  </si>
  <si>
    <t>0135</t>
  </si>
  <si>
    <t>德育学科带头人</t>
  </si>
  <si>
    <t>梁文君</t>
  </si>
  <si>
    <t>01350103</t>
  </si>
  <si>
    <t>0136</t>
  </si>
  <si>
    <t>信息网络布线高技能人才</t>
  </si>
  <si>
    <t>盛镇归</t>
  </si>
  <si>
    <t>01360201</t>
  </si>
  <si>
    <t>0137</t>
  </si>
  <si>
    <t>电气技术高技能人才</t>
  </si>
  <si>
    <t>王州</t>
  </si>
  <si>
    <t>01370301</t>
  </si>
  <si>
    <t>0138</t>
  </si>
  <si>
    <t>数控车工高技能人才</t>
  </si>
  <si>
    <t>丁小峰</t>
  </si>
  <si>
    <t>01380401</t>
  </si>
  <si>
    <t>0139</t>
  </si>
  <si>
    <t>汽车涂装高技能人才</t>
  </si>
  <si>
    <t>易旗</t>
  </si>
  <si>
    <t>01390501</t>
  </si>
  <si>
    <t>0140</t>
  </si>
  <si>
    <t>新能源汽车高技能人才</t>
  </si>
  <si>
    <t>尹家禄</t>
  </si>
  <si>
    <t>01400601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</si>
</sst>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1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16" applyNumberFormat="0" applyAlignment="0" applyProtection="0">
      <alignment vertical="center"/>
    </xf>
    <xf numFmtId="0" fontId="21" fillId="10" borderId="17" applyNumberFormat="0" applyAlignment="0" applyProtection="0">
      <alignment vertical="center"/>
    </xf>
    <xf numFmtId="0" fontId="23" fillId="25" borderId="2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 vertical="center"/>
    </xf>
    <xf numFmtId="177" fontId="1" fillId="0" borderId="13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K109"/>
  <sheetViews>
    <sheetView tabSelected="1" workbookViewId="0">
      <selection activeCell="O4" sqref="O4"/>
    </sheetView>
  </sheetViews>
  <sheetFormatPr defaultColWidth="9" defaultRowHeight="20.1" customHeight="1"/>
  <cols>
    <col min="1" max="1" width="8.42857142857143" style="1" customWidth="1"/>
    <col min="2" max="2" width="17.5714285714286" style="2" customWidth="1"/>
    <col min="3" max="3" width="8.71428571428571" style="3" customWidth="1"/>
    <col min="4" max="4" width="9.85714285714286" style="3" customWidth="1"/>
    <col min="5" max="5" width="8" style="4" customWidth="1"/>
    <col min="6" max="6" width="5.57142857142857" style="5" customWidth="1"/>
    <col min="7" max="7" width="7.71428571428571" style="4" customWidth="1"/>
    <col min="8" max="8" width="5.57142857142857" style="5" customWidth="1"/>
    <col min="9" max="9" width="8" style="6" customWidth="1"/>
    <col min="10" max="10" width="5.57142857142857" style="3" customWidth="1"/>
    <col min="11" max="11" width="15.5714285714286" style="7" customWidth="1"/>
    <col min="12" max="16383" width="9.14285714285714" style="3"/>
    <col min="16384" max="16384" width="9" style="3"/>
  </cols>
  <sheetData>
    <row r="1" ht="70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4.75" customHeight="1" spans="1:11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2" t="s">
        <v>6</v>
      </c>
      <c r="I2" s="11" t="s">
        <v>8</v>
      </c>
      <c r="J2" s="11" t="s">
        <v>9</v>
      </c>
      <c r="K2" s="11" t="s">
        <v>10</v>
      </c>
    </row>
    <row r="3" ht="24" customHeight="1" spans="1:11">
      <c r="A3" s="13" t="s">
        <v>11</v>
      </c>
      <c r="B3" s="14" t="s">
        <v>12</v>
      </c>
      <c r="C3" s="15" t="s">
        <v>13</v>
      </c>
      <c r="D3" s="15" t="s">
        <v>14</v>
      </c>
      <c r="E3" s="16"/>
      <c r="F3" s="17"/>
      <c r="G3" s="18">
        <v>79.46</v>
      </c>
      <c r="H3" s="19"/>
      <c r="I3" s="28">
        <f>G3</f>
        <v>79.46</v>
      </c>
      <c r="J3" s="29">
        <v>2</v>
      </c>
      <c r="K3" s="21"/>
    </row>
    <row r="4" ht="24" customHeight="1" spans="1:11">
      <c r="A4" s="20" t="s">
        <v>11</v>
      </c>
      <c r="B4" s="21" t="s">
        <v>12</v>
      </c>
      <c r="C4" s="22" t="s">
        <v>15</v>
      </c>
      <c r="D4" s="15" t="s">
        <v>16</v>
      </c>
      <c r="E4" s="23"/>
      <c r="F4" s="24"/>
      <c r="G4" s="25" t="s">
        <v>17</v>
      </c>
      <c r="H4" s="26"/>
      <c r="I4" s="30" t="str">
        <f t="shared" ref="I4:I40" si="0">G4</f>
        <v>缺考</v>
      </c>
      <c r="J4" s="31"/>
      <c r="K4" s="21"/>
    </row>
    <row r="5" ht="24" customHeight="1" spans="1:11">
      <c r="A5" s="20" t="s">
        <v>11</v>
      </c>
      <c r="B5" s="21" t="s">
        <v>12</v>
      </c>
      <c r="C5" s="22" t="s">
        <v>18</v>
      </c>
      <c r="D5" s="15" t="s">
        <v>19</v>
      </c>
      <c r="E5" s="23"/>
      <c r="F5" s="24"/>
      <c r="G5" s="25">
        <v>82</v>
      </c>
      <c r="H5" s="26"/>
      <c r="I5" s="30">
        <f t="shared" si="0"/>
        <v>82</v>
      </c>
      <c r="J5" s="31">
        <v>1</v>
      </c>
      <c r="K5" s="21"/>
    </row>
    <row r="6" ht="24" customHeight="1" spans="1:11">
      <c r="A6" s="20" t="s">
        <v>11</v>
      </c>
      <c r="B6" s="21" t="s">
        <v>12</v>
      </c>
      <c r="C6" s="22" t="s">
        <v>20</v>
      </c>
      <c r="D6" s="15" t="s">
        <v>21</v>
      </c>
      <c r="E6" s="23"/>
      <c r="F6" s="24"/>
      <c r="G6" s="25">
        <v>76.7</v>
      </c>
      <c r="H6" s="26"/>
      <c r="I6" s="30">
        <f t="shared" si="0"/>
        <v>76.7</v>
      </c>
      <c r="J6" s="31">
        <v>3</v>
      </c>
      <c r="K6" s="21"/>
    </row>
    <row r="7" ht="24" customHeight="1" spans="1:11">
      <c r="A7" s="20" t="s">
        <v>11</v>
      </c>
      <c r="B7" s="21" t="s">
        <v>12</v>
      </c>
      <c r="C7" s="22" t="s">
        <v>22</v>
      </c>
      <c r="D7" s="15" t="s">
        <v>23</v>
      </c>
      <c r="E7" s="23"/>
      <c r="F7" s="24"/>
      <c r="G7" s="25" t="s">
        <v>17</v>
      </c>
      <c r="H7" s="26"/>
      <c r="I7" s="30" t="str">
        <f t="shared" si="0"/>
        <v>缺考</v>
      </c>
      <c r="J7" s="31"/>
      <c r="K7" s="21"/>
    </row>
    <row r="8" ht="24" customHeight="1" spans="1:11">
      <c r="A8" s="20" t="s">
        <v>11</v>
      </c>
      <c r="B8" s="21" t="s">
        <v>12</v>
      </c>
      <c r="C8" s="22" t="s">
        <v>24</v>
      </c>
      <c r="D8" s="15" t="s">
        <v>25</v>
      </c>
      <c r="E8" s="23"/>
      <c r="F8" s="24"/>
      <c r="G8" s="25" t="s">
        <v>17</v>
      </c>
      <c r="H8" s="26"/>
      <c r="I8" s="30" t="str">
        <f t="shared" si="0"/>
        <v>缺考</v>
      </c>
      <c r="J8" s="31"/>
      <c r="K8" s="21"/>
    </row>
    <row r="9" ht="24" customHeight="1" spans="1:11">
      <c r="A9" s="20" t="s">
        <v>26</v>
      </c>
      <c r="B9" s="21" t="s">
        <v>27</v>
      </c>
      <c r="C9" s="22" t="s">
        <v>28</v>
      </c>
      <c r="D9" s="15" t="s">
        <v>29</v>
      </c>
      <c r="E9" s="23"/>
      <c r="F9" s="24"/>
      <c r="G9" s="25" t="s">
        <v>30</v>
      </c>
      <c r="H9" s="26"/>
      <c r="I9" s="30" t="str">
        <f t="shared" si="0"/>
        <v>违纪</v>
      </c>
      <c r="J9" s="31"/>
      <c r="K9" s="21"/>
    </row>
    <row r="10" ht="24" customHeight="1" spans="1:11">
      <c r="A10" s="20" t="s">
        <v>26</v>
      </c>
      <c r="B10" s="21" t="s">
        <v>27</v>
      </c>
      <c r="C10" s="21" t="s">
        <v>31</v>
      </c>
      <c r="D10" s="15" t="s">
        <v>32</v>
      </c>
      <c r="E10" s="23"/>
      <c r="F10" s="24"/>
      <c r="G10" s="25" t="s">
        <v>17</v>
      </c>
      <c r="H10" s="26"/>
      <c r="I10" s="30" t="str">
        <f t="shared" si="0"/>
        <v>缺考</v>
      </c>
      <c r="J10" s="31"/>
      <c r="K10" s="21"/>
    </row>
    <row r="11" ht="24" customHeight="1" spans="1:11">
      <c r="A11" s="20" t="s">
        <v>26</v>
      </c>
      <c r="B11" s="21" t="s">
        <v>27</v>
      </c>
      <c r="C11" s="22" t="s">
        <v>33</v>
      </c>
      <c r="D11" s="15" t="s">
        <v>34</v>
      </c>
      <c r="E11" s="23"/>
      <c r="F11" s="24"/>
      <c r="G11" s="25">
        <v>80.88</v>
      </c>
      <c r="H11" s="26"/>
      <c r="I11" s="30">
        <f t="shared" si="0"/>
        <v>80.88</v>
      </c>
      <c r="J11" s="31">
        <v>1</v>
      </c>
      <c r="K11" s="21"/>
    </row>
    <row r="12" ht="24" customHeight="1" spans="1:11">
      <c r="A12" s="20" t="s">
        <v>35</v>
      </c>
      <c r="B12" s="21" t="s">
        <v>36</v>
      </c>
      <c r="C12" s="22" t="s">
        <v>37</v>
      </c>
      <c r="D12" s="15" t="s">
        <v>38</v>
      </c>
      <c r="E12" s="23"/>
      <c r="F12" s="24"/>
      <c r="G12" s="25">
        <v>81.9</v>
      </c>
      <c r="H12" s="26"/>
      <c r="I12" s="30">
        <f t="shared" si="0"/>
        <v>81.9</v>
      </c>
      <c r="J12" s="31">
        <v>3</v>
      </c>
      <c r="K12" s="21"/>
    </row>
    <row r="13" ht="24" customHeight="1" spans="1:11">
      <c r="A13" s="20" t="s">
        <v>35</v>
      </c>
      <c r="B13" s="21" t="s">
        <v>36</v>
      </c>
      <c r="C13" s="22" t="s">
        <v>39</v>
      </c>
      <c r="D13" s="15" t="s">
        <v>40</v>
      </c>
      <c r="E13" s="23"/>
      <c r="F13" s="24"/>
      <c r="G13" s="25">
        <v>84.4</v>
      </c>
      <c r="H13" s="26"/>
      <c r="I13" s="30">
        <f t="shared" si="0"/>
        <v>84.4</v>
      </c>
      <c r="J13" s="31">
        <v>1</v>
      </c>
      <c r="K13" s="21"/>
    </row>
    <row r="14" ht="24" customHeight="1" spans="1:11">
      <c r="A14" s="20" t="s">
        <v>35</v>
      </c>
      <c r="B14" s="21" t="s">
        <v>36</v>
      </c>
      <c r="C14" s="22" t="s">
        <v>41</v>
      </c>
      <c r="D14" s="15" t="s">
        <v>42</v>
      </c>
      <c r="E14" s="23"/>
      <c r="F14" s="24"/>
      <c r="G14" s="25">
        <v>84.1</v>
      </c>
      <c r="H14" s="26"/>
      <c r="I14" s="30">
        <f t="shared" si="0"/>
        <v>84.1</v>
      </c>
      <c r="J14" s="31">
        <v>2</v>
      </c>
      <c r="K14" s="21"/>
    </row>
    <row r="15" ht="24" customHeight="1" spans="1:11">
      <c r="A15" s="20" t="s">
        <v>35</v>
      </c>
      <c r="B15" s="21" t="s">
        <v>36</v>
      </c>
      <c r="C15" s="22" t="s">
        <v>43</v>
      </c>
      <c r="D15" s="15" t="s">
        <v>44</v>
      </c>
      <c r="E15" s="23"/>
      <c r="F15" s="24"/>
      <c r="G15" s="25">
        <v>78.06</v>
      </c>
      <c r="H15" s="26"/>
      <c r="I15" s="30">
        <f t="shared" si="0"/>
        <v>78.06</v>
      </c>
      <c r="J15" s="31">
        <v>5</v>
      </c>
      <c r="K15" s="21"/>
    </row>
    <row r="16" ht="24" customHeight="1" spans="1:11">
      <c r="A16" s="20" t="s">
        <v>35</v>
      </c>
      <c r="B16" s="21" t="s">
        <v>36</v>
      </c>
      <c r="C16" s="22" t="s">
        <v>45</v>
      </c>
      <c r="D16" s="15" t="s">
        <v>46</v>
      </c>
      <c r="E16" s="23"/>
      <c r="F16" s="24"/>
      <c r="G16" s="25" t="s">
        <v>30</v>
      </c>
      <c r="H16" s="26"/>
      <c r="I16" s="30" t="str">
        <f t="shared" si="0"/>
        <v>违纪</v>
      </c>
      <c r="J16" s="31"/>
      <c r="K16" s="21"/>
    </row>
    <row r="17" ht="24" customHeight="1" spans="1:11">
      <c r="A17" s="20" t="s">
        <v>35</v>
      </c>
      <c r="B17" s="21" t="s">
        <v>36</v>
      </c>
      <c r="C17" s="22" t="s">
        <v>47</v>
      </c>
      <c r="D17" s="15" t="s">
        <v>48</v>
      </c>
      <c r="E17" s="23"/>
      <c r="F17" s="24"/>
      <c r="G17" s="25">
        <v>81.4</v>
      </c>
      <c r="H17" s="26"/>
      <c r="I17" s="30">
        <f t="shared" si="0"/>
        <v>81.4</v>
      </c>
      <c r="J17" s="31">
        <v>4</v>
      </c>
      <c r="K17" s="21"/>
    </row>
    <row r="18" ht="24" customHeight="1" spans="1:11">
      <c r="A18" s="20" t="s">
        <v>49</v>
      </c>
      <c r="B18" s="21" t="s">
        <v>50</v>
      </c>
      <c r="C18" s="21" t="s">
        <v>51</v>
      </c>
      <c r="D18" s="15" t="s">
        <v>52</v>
      </c>
      <c r="E18" s="23"/>
      <c r="F18" s="24"/>
      <c r="G18" s="25">
        <v>82.56</v>
      </c>
      <c r="H18" s="26"/>
      <c r="I18" s="30">
        <f t="shared" si="0"/>
        <v>82.56</v>
      </c>
      <c r="J18" s="31">
        <v>1</v>
      </c>
      <c r="K18" s="21"/>
    </row>
    <row r="19" ht="24" customHeight="1" spans="1:11">
      <c r="A19" s="20" t="s">
        <v>49</v>
      </c>
      <c r="B19" s="21" t="s">
        <v>50</v>
      </c>
      <c r="C19" s="22" t="s">
        <v>53</v>
      </c>
      <c r="D19" s="15" t="s">
        <v>54</v>
      </c>
      <c r="E19" s="23"/>
      <c r="F19" s="24"/>
      <c r="G19" s="25" t="s">
        <v>17</v>
      </c>
      <c r="H19" s="26"/>
      <c r="I19" s="30" t="str">
        <f t="shared" si="0"/>
        <v>缺考</v>
      </c>
      <c r="J19" s="31"/>
      <c r="K19" s="21"/>
    </row>
    <row r="20" ht="24" customHeight="1" spans="1:11">
      <c r="A20" s="20" t="s">
        <v>49</v>
      </c>
      <c r="B20" s="21" t="s">
        <v>50</v>
      </c>
      <c r="C20" s="22" t="s">
        <v>55</v>
      </c>
      <c r="D20" s="15" t="s">
        <v>56</v>
      </c>
      <c r="E20" s="23"/>
      <c r="F20" s="24"/>
      <c r="G20" s="25" t="s">
        <v>30</v>
      </c>
      <c r="H20" s="26"/>
      <c r="I20" s="30" t="str">
        <f t="shared" si="0"/>
        <v>违纪</v>
      </c>
      <c r="J20" s="31"/>
      <c r="K20" s="21"/>
    </row>
    <row r="21" ht="24" customHeight="1" spans="1:11">
      <c r="A21" s="20" t="s">
        <v>57</v>
      </c>
      <c r="B21" s="21" t="s">
        <v>58</v>
      </c>
      <c r="C21" s="22" t="s">
        <v>59</v>
      </c>
      <c r="D21" s="15" t="s">
        <v>60</v>
      </c>
      <c r="E21" s="23"/>
      <c r="F21" s="24"/>
      <c r="G21" s="25" t="s">
        <v>30</v>
      </c>
      <c r="H21" s="26"/>
      <c r="I21" s="30" t="str">
        <f t="shared" si="0"/>
        <v>违纪</v>
      </c>
      <c r="J21" s="31"/>
      <c r="K21" s="21"/>
    </row>
    <row r="22" ht="24" customHeight="1" spans="1:11">
      <c r="A22" s="20" t="s">
        <v>57</v>
      </c>
      <c r="B22" s="21" t="s">
        <v>58</v>
      </c>
      <c r="C22" s="22" t="s">
        <v>61</v>
      </c>
      <c r="D22" s="15" t="s">
        <v>62</v>
      </c>
      <c r="E22" s="23"/>
      <c r="F22" s="24"/>
      <c r="G22" s="25">
        <v>86.12</v>
      </c>
      <c r="H22" s="26"/>
      <c r="I22" s="30">
        <f t="shared" si="0"/>
        <v>86.12</v>
      </c>
      <c r="J22" s="31">
        <v>1</v>
      </c>
      <c r="K22" s="21"/>
    </row>
    <row r="23" ht="24" customHeight="1" spans="1:11">
      <c r="A23" s="20" t="s">
        <v>57</v>
      </c>
      <c r="B23" s="21" t="s">
        <v>58</v>
      </c>
      <c r="C23" s="22" t="s">
        <v>63</v>
      </c>
      <c r="D23" s="15" t="s">
        <v>64</v>
      </c>
      <c r="E23" s="23"/>
      <c r="F23" s="24"/>
      <c r="G23" s="25">
        <v>84.4</v>
      </c>
      <c r="H23" s="26"/>
      <c r="I23" s="30">
        <f t="shared" si="0"/>
        <v>84.4</v>
      </c>
      <c r="J23" s="31">
        <v>2</v>
      </c>
      <c r="K23" s="21"/>
    </row>
    <row r="24" ht="24" customHeight="1" spans="1:11">
      <c r="A24" s="20" t="s">
        <v>57</v>
      </c>
      <c r="B24" s="21" t="s">
        <v>58</v>
      </c>
      <c r="C24" s="22" t="s">
        <v>65</v>
      </c>
      <c r="D24" s="15" t="s">
        <v>66</v>
      </c>
      <c r="E24" s="23"/>
      <c r="F24" s="24"/>
      <c r="G24" s="25" t="s">
        <v>17</v>
      </c>
      <c r="H24" s="26"/>
      <c r="I24" s="30" t="str">
        <f t="shared" si="0"/>
        <v>缺考</v>
      </c>
      <c r="J24" s="31"/>
      <c r="K24" s="21"/>
    </row>
    <row r="25" ht="24" customHeight="1" spans="1:11">
      <c r="A25" s="20" t="s">
        <v>67</v>
      </c>
      <c r="B25" s="21" t="s">
        <v>68</v>
      </c>
      <c r="C25" s="22" t="s">
        <v>69</v>
      </c>
      <c r="D25" s="15" t="s">
        <v>70</v>
      </c>
      <c r="E25" s="23"/>
      <c r="F25" s="24"/>
      <c r="G25" s="25">
        <v>88.36</v>
      </c>
      <c r="H25" s="26"/>
      <c r="I25" s="30">
        <f t="shared" si="0"/>
        <v>88.36</v>
      </c>
      <c r="J25" s="31">
        <v>1</v>
      </c>
      <c r="K25" s="21"/>
    </row>
    <row r="26" ht="24" customHeight="1" spans="1:11">
      <c r="A26" s="20" t="s">
        <v>67</v>
      </c>
      <c r="B26" s="21" t="s">
        <v>68</v>
      </c>
      <c r="C26" s="22" t="s">
        <v>71</v>
      </c>
      <c r="D26" s="15" t="s">
        <v>72</v>
      </c>
      <c r="E26" s="23"/>
      <c r="F26" s="24"/>
      <c r="G26" s="25">
        <v>83.16</v>
      </c>
      <c r="H26" s="26"/>
      <c r="I26" s="30">
        <f t="shared" si="0"/>
        <v>83.16</v>
      </c>
      <c r="J26" s="31">
        <v>2</v>
      </c>
      <c r="K26" s="21"/>
    </row>
    <row r="27" ht="24" customHeight="1" spans="1:11">
      <c r="A27" s="20" t="s">
        <v>67</v>
      </c>
      <c r="B27" s="21" t="s">
        <v>68</v>
      </c>
      <c r="C27" s="22" t="s">
        <v>73</v>
      </c>
      <c r="D27" s="15" t="s">
        <v>74</v>
      </c>
      <c r="E27" s="23"/>
      <c r="F27" s="24"/>
      <c r="G27" s="25" t="s">
        <v>17</v>
      </c>
      <c r="H27" s="26"/>
      <c r="I27" s="30" t="str">
        <f t="shared" si="0"/>
        <v>缺考</v>
      </c>
      <c r="J27" s="31"/>
      <c r="K27" s="21"/>
    </row>
    <row r="28" ht="24" customHeight="1" spans="1:11">
      <c r="A28" s="20" t="s">
        <v>67</v>
      </c>
      <c r="B28" s="21" t="s">
        <v>68</v>
      </c>
      <c r="C28" s="22" t="s">
        <v>75</v>
      </c>
      <c r="D28" s="15" t="s">
        <v>76</v>
      </c>
      <c r="E28" s="23"/>
      <c r="F28" s="24"/>
      <c r="G28" s="25" t="s">
        <v>17</v>
      </c>
      <c r="H28" s="26"/>
      <c r="I28" s="30" t="str">
        <f t="shared" si="0"/>
        <v>缺考</v>
      </c>
      <c r="J28" s="31"/>
      <c r="K28" s="21"/>
    </row>
    <row r="29" ht="24" customHeight="1" spans="1:11">
      <c r="A29" s="20" t="s">
        <v>77</v>
      </c>
      <c r="B29" s="21" t="s">
        <v>78</v>
      </c>
      <c r="C29" s="22" t="s">
        <v>79</v>
      </c>
      <c r="D29" s="15" t="s">
        <v>80</v>
      </c>
      <c r="E29" s="23"/>
      <c r="F29" s="24"/>
      <c r="G29" s="25">
        <v>81.8</v>
      </c>
      <c r="H29" s="26"/>
      <c r="I29" s="30">
        <f t="shared" si="0"/>
        <v>81.8</v>
      </c>
      <c r="J29" s="31">
        <v>3</v>
      </c>
      <c r="K29" s="21"/>
    </row>
    <row r="30" ht="24" customHeight="1" spans="1:11">
      <c r="A30" s="20" t="s">
        <v>77</v>
      </c>
      <c r="B30" s="21" t="s">
        <v>78</v>
      </c>
      <c r="C30" s="22" t="s">
        <v>81</v>
      </c>
      <c r="D30" s="15" t="s">
        <v>82</v>
      </c>
      <c r="E30" s="23"/>
      <c r="F30" s="24"/>
      <c r="G30" s="25">
        <v>84.3</v>
      </c>
      <c r="H30" s="26"/>
      <c r="I30" s="30">
        <f t="shared" si="0"/>
        <v>84.3</v>
      </c>
      <c r="J30" s="31">
        <v>1</v>
      </c>
      <c r="K30" s="21"/>
    </row>
    <row r="31" ht="24" customHeight="1" spans="1:11">
      <c r="A31" s="20" t="s">
        <v>77</v>
      </c>
      <c r="B31" s="21" t="s">
        <v>78</v>
      </c>
      <c r="C31" s="22" t="s">
        <v>83</v>
      </c>
      <c r="D31" s="15" t="s">
        <v>84</v>
      </c>
      <c r="E31" s="23"/>
      <c r="F31" s="24"/>
      <c r="G31" s="25">
        <v>82</v>
      </c>
      <c r="H31" s="26"/>
      <c r="I31" s="30">
        <f t="shared" si="0"/>
        <v>82</v>
      </c>
      <c r="J31" s="31">
        <v>2</v>
      </c>
      <c r="K31" s="21"/>
    </row>
    <row r="32" ht="24" customHeight="1" spans="1:11">
      <c r="A32" s="20" t="s">
        <v>77</v>
      </c>
      <c r="B32" s="21" t="s">
        <v>78</v>
      </c>
      <c r="C32" s="22" t="s">
        <v>85</v>
      </c>
      <c r="D32" s="15" t="s">
        <v>86</v>
      </c>
      <c r="E32" s="23"/>
      <c r="F32" s="24"/>
      <c r="G32" s="25">
        <v>79.7</v>
      </c>
      <c r="H32" s="26"/>
      <c r="I32" s="30">
        <f t="shared" si="0"/>
        <v>79.7</v>
      </c>
      <c r="J32" s="31">
        <v>4</v>
      </c>
      <c r="K32" s="21"/>
    </row>
    <row r="33" ht="24" customHeight="1" spans="1:11">
      <c r="A33" s="20" t="s">
        <v>87</v>
      </c>
      <c r="B33" s="21" t="s">
        <v>88</v>
      </c>
      <c r="C33" s="22" t="s">
        <v>89</v>
      </c>
      <c r="D33" s="15" t="s">
        <v>90</v>
      </c>
      <c r="E33" s="23"/>
      <c r="F33" s="24"/>
      <c r="G33" s="25">
        <v>81.1</v>
      </c>
      <c r="H33" s="26"/>
      <c r="I33" s="30">
        <f t="shared" si="0"/>
        <v>81.1</v>
      </c>
      <c r="J33" s="31">
        <v>1</v>
      </c>
      <c r="K33" s="21"/>
    </row>
    <row r="34" ht="24" customHeight="1" spans="1:11">
      <c r="A34" s="20" t="s">
        <v>87</v>
      </c>
      <c r="B34" s="21" t="s">
        <v>88</v>
      </c>
      <c r="C34" s="22" t="s">
        <v>91</v>
      </c>
      <c r="D34" s="15" t="s">
        <v>92</v>
      </c>
      <c r="E34" s="23"/>
      <c r="F34" s="24"/>
      <c r="G34" s="25" t="s">
        <v>17</v>
      </c>
      <c r="H34" s="26"/>
      <c r="I34" s="30" t="str">
        <f t="shared" si="0"/>
        <v>缺考</v>
      </c>
      <c r="J34" s="31"/>
      <c r="K34" s="21"/>
    </row>
    <row r="35" ht="24" customHeight="1" spans="1:11">
      <c r="A35" s="20" t="s">
        <v>87</v>
      </c>
      <c r="B35" s="21" t="s">
        <v>88</v>
      </c>
      <c r="C35" s="22" t="s">
        <v>93</v>
      </c>
      <c r="D35" s="15" t="s">
        <v>94</v>
      </c>
      <c r="E35" s="23"/>
      <c r="F35" s="24"/>
      <c r="G35" s="25" t="s">
        <v>17</v>
      </c>
      <c r="H35" s="26"/>
      <c r="I35" s="30" t="str">
        <f t="shared" si="0"/>
        <v>缺考</v>
      </c>
      <c r="J35" s="31"/>
      <c r="K35" s="21"/>
    </row>
    <row r="36" ht="24" customHeight="1" spans="1:11">
      <c r="A36" s="20" t="s">
        <v>95</v>
      </c>
      <c r="B36" s="21" t="s">
        <v>96</v>
      </c>
      <c r="C36" s="22" t="s">
        <v>97</v>
      </c>
      <c r="D36" s="15" t="s">
        <v>98</v>
      </c>
      <c r="E36" s="23"/>
      <c r="F36" s="24"/>
      <c r="G36" s="25" t="s">
        <v>30</v>
      </c>
      <c r="H36" s="26"/>
      <c r="I36" s="30" t="str">
        <f t="shared" si="0"/>
        <v>违纪</v>
      </c>
      <c r="J36" s="31"/>
      <c r="K36" s="21"/>
    </row>
    <row r="37" ht="24" customHeight="1" spans="1:11">
      <c r="A37" s="20" t="s">
        <v>95</v>
      </c>
      <c r="B37" s="21" t="s">
        <v>96</v>
      </c>
      <c r="C37" s="22" t="s">
        <v>99</v>
      </c>
      <c r="D37" s="15" t="s">
        <v>100</v>
      </c>
      <c r="E37" s="23"/>
      <c r="F37" s="24"/>
      <c r="G37" s="25">
        <v>83.93</v>
      </c>
      <c r="H37" s="26"/>
      <c r="I37" s="30">
        <f t="shared" si="0"/>
        <v>83.93</v>
      </c>
      <c r="J37" s="31">
        <v>1</v>
      </c>
      <c r="K37" s="21"/>
    </row>
    <row r="38" ht="24" customHeight="1" spans="1:11">
      <c r="A38" s="20" t="s">
        <v>95</v>
      </c>
      <c r="B38" s="21" t="s">
        <v>96</v>
      </c>
      <c r="C38" s="22" t="s">
        <v>101</v>
      </c>
      <c r="D38" s="15" t="s">
        <v>102</v>
      </c>
      <c r="E38" s="23"/>
      <c r="F38" s="24"/>
      <c r="G38" s="25">
        <v>83.5</v>
      </c>
      <c r="H38" s="26"/>
      <c r="I38" s="30">
        <f t="shared" si="0"/>
        <v>83.5</v>
      </c>
      <c r="J38" s="31">
        <v>2</v>
      </c>
      <c r="K38" s="21"/>
    </row>
    <row r="39" ht="24" customHeight="1" spans="1:11">
      <c r="A39" s="20" t="s">
        <v>95</v>
      </c>
      <c r="B39" s="21" t="s">
        <v>96</v>
      </c>
      <c r="C39" s="22" t="s">
        <v>103</v>
      </c>
      <c r="D39" s="15" t="s">
        <v>104</v>
      </c>
      <c r="E39" s="23"/>
      <c r="F39" s="24"/>
      <c r="G39" s="25">
        <v>81.88</v>
      </c>
      <c r="H39" s="26"/>
      <c r="I39" s="30">
        <f t="shared" si="0"/>
        <v>81.88</v>
      </c>
      <c r="J39" s="31">
        <v>4</v>
      </c>
      <c r="K39" s="21"/>
    </row>
    <row r="40" ht="24" customHeight="1" spans="1:11">
      <c r="A40" s="20" t="s">
        <v>95</v>
      </c>
      <c r="B40" s="21" t="s">
        <v>96</v>
      </c>
      <c r="C40" s="22" t="s">
        <v>105</v>
      </c>
      <c r="D40" s="15" t="s">
        <v>106</v>
      </c>
      <c r="E40" s="23"/>
      <c r="F40" s="24"/>
      <c r="G40" s="25">
        <v>83.12</v>
      </c>
      <c r="H40" s="26"/>
      <c r="I40" s="30">
        <f t="shared" si="0"/>
        <v>83.12</v>
      </c>
      <c r="J40" s="31">
        <v>3</v>
      </c>
      <c r="K40" s="21"/>
    </row>
    <row r="41" ht="24" customHeight="1" spans="1:11">
      <c r="A41" s="20" t="s">
        <v>107</v>
      </c>
      <c r="B41" s="21" t="s">
        <v>108</v>
      </c>
      <c r="C41" s="22" t="s">
        <v>109</v>
      </c>
      <c r="D41" s="22" t="s">
        <v>110</v>
      </c>
      <c r="E41" s="23">
        <v>81.25</v>
      </c>
      <c r="F41" s="24">
        <v>0.4</v>
      </c>
      <c r="G41" s="25">
        <v>76.92</v>
      </c>
      <c r="H41" s="26">
        <v>0.6</v>
      </c>
      <c r="I41" s="30">
        <f>E41*F41+G41*H41</f>
        <v>78.652</v>
      </c>
      <c r="J41" s="31">
        <v>1</v>
      </c>
      <c r="K41" s="21"/>
    </row>
    <row r="42" ht="24" customHeight="1" spans="1:11">
      <c r="A42" s="20" t="s">
        <v>107</v>
      </c>
      <c r="B42" s="27" t="s">
        <v>108</v>
      </c>
      <c r="C42" s="22" t="s">
        <v>111</v>
      </c>
      <c r="D42" s="22" t="s">
        <v>112</v>
      </c>
      <c r="E42" s="23">
        <v>75.7</v>
      </c>
      <c r="F42" s="24">
        <v>0.4</v>
      </c>
      <c r="G42" s="25">
        <v>77.75</v>
      </c>
      <c r="H42" s="26">
        <v>0.6</v>
      </c>
      <c r="I42" s="30">
        <f>E42*F42+G42*H42</f>
        <v>76.93</v>
      </c>
      <c r="J42" s="31">
        <v>4</v>
      </c>
      <c r="K42" s="21"/>
    </row>
    <row r="43" ht="24" customHeight="1" spans="1:11">
      <c r="A43" s="20" t="s">
        <v>107</v>
      </c>
      <c r="B43" s="21" t="s">
        <v>108</v>
      </c>
      <c r="C43" s="22" t="s">
        <v>113</v>
      </c>
      <c r="D43" s="22" t="s">
        <v>114</v>
      </c>
      <c r="E43" s="23">
        <v>72.75</v>
      </c>
      <c r="F43" s="24">
        <v>0.4</v>
      </c>
      <c r="G43" s="25">
        <v>80.96</v>
      </c>
      <c r="H43" s="26">
        <v>0.6</v>
      </c>
      <c r="I43" s="30">
        <f>E43*F43+G43*H43</f>
        <v>77.676</v>
      </c>
      <c r="J43" s="31">
        <v>3</v>
      </c>
      <c r="K43" s="21"/>
    </row>
    <row r="44" ht="24" customHeight="1" spans="1:11">
      <c r="A44" s="20" t="s">
        <v>107</v>
      </c>
      <c r="B44" s="21" t="s">
        <v>108</v>
      </c>
      <c r="C44" s="22" t="s">
        <v>115</v>
      </c>
      <c r="D44" s="22" t="s">
        <v>116</v>
      </c>
      <c r="E44" s="23">
        <v>71.25</v>
      </c>
      <c r="F44" s="24">
        <v>0.4</v>
      </c>
      <c r="G44" s="25">
        <v>82.72</v>
      </c>
      <c r="H44" s="26">
        <v>0.6</v>
      </c>
      <c r="I44" s="30">
        <f>E44*F44+G44*H44</f>
        <v>78.132</v>
      </c>
      <c r="J44" s="31">
        <v>2</v>
      </c>
      <c r="K44" s="21"/>
    </row>
    <row r="45" ht="24" customHeight="1" spans="1:11">
      <c r="A45" s="20" t="s">
        <v>107</v>
      </c>
      <c r="B45" s="27" t="s">
        <v>108</v>
      </c>
      <c r="C45" s="22" t="s">
        <v>117</v>
      </c>
      <c r="D45" s="22" t="s">
        <v>118</v>
      </c>
      <c r="E45" s="23">
        <v>71</v>
      </c>
      <c r="F45" s="24">
        <v>0.4</v>
      </c>
      <c r="G45" s="25">
        <v>77.1</v>
      </c>
      <c r="H45" s="26">
        <v>0.6</v>
      </c>
      <c r="I45" s="30">
        <f>E45*F45+G45*H45</f>
        <v>74.66</v>
      </c>
      <c r="J45" s="31">
        <v>5</v>
      </c>
      <c r="K45" s="21"/>
    </row>
    <row r="46" ht="24" customHeight="1" spans="1:11">
      <c r="A46" s="20" t="s">
        <v>107</v>
      </c>
      <c r="B46" s="27" t="s">
        <v>108</v>
      </c>
      <c r="C46" s="22" t="s">
        <v>119</v>
      </c>
      <c r="D46" s="22" t="s">
        <v>120</v>
      </c>
      <c r="E46" s="23">
        <v>68.3</v>
      </c>
      <c r="F46" s="24">
        <v>0.4</v>
      </c>
      <c r="G46" s="25" t="s">
        <v>30</v>
      </c>
      <c r="H46" s="26">
        <v>0.6</v>
      </c>
      <c r="I46" s="25" t="s">
        <v>30</v>
      </c>
      <c r="J46" s="31"/>
      <c r="K46" s="21"/>
    </row>
    <row r="47" ht="24" customHeight="1" spans="1:11">
      <c r="A47" s="20" t="s">
        <v>121</v>
      </c>
      <c r="B47" s="21" t="s">
        <v>122</v>
      </c>
      <c r="C47" s="22" t="s">
        <v>123</v>
      </c>
      <c r="D47" s="22" t="s">
        <v>124</v>
      </c>
      <c r="E47" s="23">
        <v>77.15</v>
      </c>
      <c r="F47" s="24">
        <v>0.4</v>
      </c>
      <c r="G47" s="25">
        <v>80.6</v>
      </c>
      <c r="H47" s="26">
        <v>0.6</v>
      </c>
      <c r="I47" s="30">
        <f t="shared" ref="I46:I87" si="1">E47*F47+G47*H47</f>
        <v>79.22</v>
      </c>
      <c r="J47" s="31">
        <v>2</v>
      </c>
      <c r="K47" s="21"/>
    </row>
    <row r="48" ht="24" customHeight="1" spans="1:11">
      <c r="A48" s="20" t="s">
        <v>121</v>
      </c>
      <c r="B48" s="21" t="s">
        <v>122</v>
      </c>
      <c r="C48" s="22" t="s">
        <v>125</v>
      </c>
      <c r="D48" s="22" t="s">
        <v>126</v>
      </c>
      <c r="E48" s="23">
        <v>75.3</v>
      </c>
      <c r="F48" s="24">
        <v>0.4</v>
      </c>
      <c r="G48" s="25">
        <v>86</v>
      </c>
      <c r="H48" s="26">
        <v>0.6</v>
      </c>
      <c r="I48" s="30">
        <f t="shared" si="1"/>
        <v>81.72</v>
      </c>
      <c r="J48" s="31">
        <v>1</v>
      </c>
      <c r="K48" s="21"/>
    </row>
    <row r="49" ht="24" customHeight="1" spans="1:11">
      <c r="A49" s="20" t="s">
        <v>127</v>
      </c>
      <c r="B49" s="21" t="s">
        <v>128</v>
      </c>
      <c r="C49" s="22" t="s">
        <v>129</v>
      </c>
      <c r="D49" s="22" t="s">
        <v>130</v>
      </c>
      <c r="E49" s="23">
        <v>76.1</v>
      </c>
      <c r="F49" s="24">
        <v>0.4</v>
      </c>
      <c r="G49" s="25">
        <v>83.08</v>
      </c>
      <c r="H49" s="26">
        <v>0.6</v>
      </c>
      <c r="I49" s="30">
        <f t="shared" si="1"/>
        <v>80.288</v>
      </c>
      <c r="J49" s="31">
        <v>2</v>
      </c>
      <c r="K49" s="21"/>
    </row>
    <row r="50" ht="24" customHeight="1" spans="1:11">
      <c r="A50" s="20" t="s">
        <v>127</v>
      </c>
      <c r="B50" s="21" t="s">
        <v>128</v>
      </c>
      <c r="C50" s="22" t="s">
        <v>131</v>
      </c>
      <c r="D50" s="22" t="s">
        <v>132</v>
      </c>
      <c r="E50" s="23">
        <v>72.95</v>
      </c>
      <c r="F50" s="24">
        <v>0.4</v>
      </c>
      <c r="G50" s="25">
        <v>85.61</v>
      </c>
      <c r="H50" s="26">
        <v>0.6</v>
      </c>
      <c r="I50" s="30">
        <f t="shared" si="1"/>
        <v>80.546</v>
      </c>
      <c r="J50" s="31">
        <v>1</v>
      </c>
      <c r="K50" s="21"/>
    </row>
    <row r="51" ht="24" customHeight="1" spans="1:11">
      <c r="A51" s="20" t="s">
        <v>133</v>
      </c>
      <c r="B51" s="27" t="s">
        <v>134</v>
      </c>
      <c r="C51" s="22" t="s">
        <v>135</v>
      </c>
      <c r="D51" s="22" t="s">
        <v>136</v>
      </c>
      <c r="E51" s="23">
        <v>78.6</v>
      </c>
      <c r="F51" s="24">
        <v>0.4</v>
      </c>
      <c r="G51" s="25">
        <v>80.82</v>
      </c>
      <c r="H51" s="26">
        <v>0.6</v>
      </c>
      <c r="I51" s="30">
        <f t="shared" si="1"/>
        <v>79.932</v>
      </c>
      <c r="J51" s="31">
        <v>2</v>
      </c>
      <c r="K51" s="21"/>
    </row>
    <row r="52" ht="24" customHeight="1" spans="1:11">
      <c r="A52" s="20" t="s">
        <v>133</v>
      </c>
      <c r="B52" s="21" t="s">
        <v>134</v>
      </c>
      <c r="C52" s="22" t="s">
        <v>137</v>
      </c>
      <c r="D52" s="22" t="s">
        <v>138</v>
      </c>
      <c r="E52" s="23">
        <v>71.35</v>
      </c>
      <c r="F52" s="24">
        <v>0.4</v>
      </c>
      <c r="G52" s="25">
        <v>85.86</v>
      </c>
      <c r="H52" s="26">
        <v>0.6</v>
      </c>
      <c r="I52" s="30">
        <f t="shared" si="1"/>
        <v>80.056</v>
      </c>
      <c r="J52" s="31">
        <v>1</v>
      </c>
      <c r="K52" s="21"/>
    </row>
    <row r="53" ht="24" customHeight="1" spans="1:11">
      <c r="A53" s="20" t="s">
        <v>133</v>
      </c>
      <c r="B53" s="21" t="s">
        <v>134</v>
      </c>
      <c r="C53" s="22" t="s">
        <v>139</v>
      </c>
      <c r="D53" s="22" t="s">
        <v>140</v>
      </c>
      <c r="E53" s="23">
        <v>70.6</v>
      </c>
      <c r="F53" s="24">
        <v>0.4</v>
      </c>
      <c r="G53" s="25">
        <v>83.66</v>
      </c>
      <c r="H53" s="26">
        <v>0.6</v>
      </c>
      <c r="I53" s="30">
        <f t="shared" si="1"/>
        <v>78.436</v>
      </c>
      <c r="J53" s="31">
        <v>3</v>
      </c>
      <c r="K53" s="21"/>
    </row>
    <row r="54" ht="24" customHeight="1" spans="1:11">
      <c r="A54" s="20" t="s">
        <v>133</v>
      </c>
      <c r="B54" s="21" t="s">
        <v>134</v>
      </c>
      <c r="C54" s="22" t="s">
        <v>141</v>
      </c>
      <c r="D54" s="22" t="s">
        <v>142</v>
      </c>
      <c r="E54" s="23">
        <v>70</v>
      </c>
      <c r="F54" s="24">
        <v>0.4</v>
      </c>
      <c r="G54" s="25">
        <v>82.92</v>
      </c>
      <c r="H54" s="26">
        <v>0.6</v>
      </c>
      <c r="I54" s="30">
        <f t="shared" si="1"/>
        <v>77.752</v>
      </c>
      <c r="J54" s="31">
        <v>4</v>
      </c>
      <c r="K54" s="21"/>
    </row>
    <row r="55" ht="24" customHeight="1" spans="1:11">
      <c r="A55" s="20" t="s">
        <v>143</v>
      </c>
      <c r="B55" s="21" t="s">
        <v>144</v>
      </c>
      <c r="C55" s="22" t="s">
        <v>145</v>
      </c>
      <c r="D55" s="22" t="s">
        <v>146</v>
      </c>
      <c r="E55" s="23">
        <v>63.4</v>
      </c>
      <c r="F55" s="24">
        <v>0.4</v>
      </c>
      <c r="G55" s="25">
        <v>82.67</v>
      </c>
      <c r="H55" s="26">
        <v>0.6</v>
      </c>
      <c r="I55" s="30">
        <f t="shared" si="1"/>
        <v>74.962</v>
      </c>
      <c r="J55" s="31">
        <v>1</v>
      </c>
      <c r="K55" s="21"/>
    </row>
    <row r="56" ht="24" customHeight="1" spans="1:11">
      <c r="A56" s="20" t="s">
        <v>143</v>
      </c>
      <c r="B56" s="27" t="s">
        <v>144</v>
      </c>
      <c r="C56" s="22" t="s">
        <v>147</v>
      </c>
      <c r="D56" s="22" t="s">
        <v>148</v>
      </c>
      <c r="E56" s="23">
        <v>56.35</v>
      </c>
      <c r="F56" s="24">
        <v>0.4</v>
      </c>
      <c r="G56" s="25" t="s">
        <v>17</v>
      </c>
      <c r="H56" s="26">
        <v>0.6</v>
      </c>
      <c r="I56" s="25">
        <f>E56*F56</f>
        <v>22.54</v>
      </c>
      <c r="J56" s="31">
        <v>2</v>
      </c>
      <c r="K56" s="21"/>
    </row>
    <row r="57" ht="24" customHeight="1" spans="1:11">
      <c r="A57" s="20" t="s">
        <v>149</v>
      </c>
      <c r="B57" s="21" t="s">
        <v>150</v>
      </c>
      <c r="C57" s="22" t="s">
        <v>151</v>
      </c>
      <c r="D57" s="22" t="s">
        <v>152</v>
      </c>
      <c r="E57" s="23">
        <v>63.25</v>
      </c>
      <c r="F57" s="24">
        <v>0.4</v>
      </c>
      <c r="G57" s="25">
        <v>70</v>
      </c>
      <c r="H57" s="26">
        <v>0.6</v>
      </c>
      <c r="I57" s="30">
        <f t="shared" si="1"/>
        <v>67.3</v>
      </c>
      <c r="J57" s="31">
        <v>2</v>
      </c>
      <c r="K57" s="21"/>
    </row>
    <row r="58" ht="24" customHeight="1" spans="1:11">
      <c r="A58" s="21" t="s">
        <v>149</v>
      </c>
      <c r="B58" s="21" t="s">
        <v>150</v>
      </c>
      <c r="C58" s="21" t="s">
        <v>153</v>
      </c>
      <c r="D58" s="21" t="s">
        <v>154</v>
      </c>
      <c r="E58" s="21">
        <v>61.4</v>
      </c>
      <c r="F58" s="24">
        <v>0.4</v>
      </c>
      <c r="G58" s="25">
        <v>90</v>
      </c>
      <c r="H58" s="26">
        <v>0.6</v>
      </c>
      <c r="I58" s="30">
        <f t="shared" si="1"/>
        <v>78.56</v>
      </c>
      <c r="J58" s="31">
        <v>1</v>
      </c>
      <c r="K58" s="21"/>
    </row>
    <row r="59" ht="24" customHeight="1" spans="1:11">
      <c r="A59" s="21" t="s">
        <v>155</v>
      </c>
      <c r="B59" s="21" t="s">
        <v>156</v>
      </c>
      <c r="C59" s="21" t="s">
        <v>157</v>
      </c>
      <c r="D59" s="21" t="s">
        <v>158</v>
      </c>
      <c r="E59" s="21">
        <v>77.1</v>
      </c>
      <c r="F59" s="24">
        <v>0.4</v>
      </c>
      <c r="G59" s="25">
        <v>83.2</v>
      </c>
      <c r="H59" s="26">
        <v>0.6</v>
      </c>
      <c r="I59" s="30">
        <f t="shared" si="1"/>
        <v>80.76</v>
      </c>
      <c r="J59" s="31">
        <v>1</v>
      </c>
      <c r="K59" s="21"/>
    </row>
    <row r="60" ht="24" customHeight="1" spans="1:11">
      <c r="A60" s="21" t="s">
        <v>155</v>
      </c>
      <c r="B60" s="21" t="s">
        <v>156</v>
      </c>
      <c r="C60" s="21" t="s">
        <v>159</v>
      </c>
      <c r="D60" s="21" t="s">
        <v>160</v>
      </c>
      <c r="E60" s="21">
        <v>76.25</v>
      </c>
      <c r="F60" s="24">
        <v>0.4</v>
      </c>
      <c r="G60" s="25">
        <v>80.9</v>
      </c>
      <c r="H60" s="26">
        <v>0.6</v>
      </c>
      <c r="I60" s="30">
        <f t="shared" si="1"/>
        <v>79.04</v>
      </c>
      <c r="J60" s="31">
        <v>2</v>
      </c>
      <c r="K60" s="21"/>
    </row>
    <row r="61" ht="24" customHeight="1" spans="1:11">
      <c r="A61" s="20" t="s">
        <v>161</v>
      </c>
      <c r="B61" s="27" t="s">
        <v>162</v>
      </c>
      <c r="C61" s="22" t="s">
        <v>163</v>
      </c>
      <c r="D61" s="22" t="s">
        <v>164</v>
      </c>
      <c r="E61" s="23">
        <v>72.65</v>
      </c>
      <c r="F61" s="24">
        <v>0.4</v>
      </c>
      <c r="G61" s="25">
        <v>76</v>
      </c>
      <c r="H61" s="26">
        <v>0.6</v>
      </c>
      <c r="I61" s="30">
        <f t="shared" si="1"/>
        <v>74.66</v>
      </c>
      <c r="J61" s="31">
        <v>1</v>
      </c>
      <c r="K61" s="21"/>
    </row>
    <row r="62" ht="24" customHeight="1" spans="1:11">
      <c r="A62" s="20" t="s">
        <v>161</v>
      </c>
      <c r="B62" s="27" t="s">
        <v>162</v>
      </c>
      <c r="C62" s="22" t="s">
        <v>165</v>
      </c>
      <c r="D62" s="22" t="s">
        <v>166</v>
      </c>
      <c r="E62" s="23">
        <v>66.95</v>
      </c>
      <c r="F62" s="24">
        <v>0.4</v>
      </c>
      <c r="G62" s="25">
        <v>31</v>
      </c>
      <c r="H62" s="26">
        <v>0.6</v>
      </c>
      <c r="I62" s="30">
        <f t="shared" si="1"/>
        <v>45.38</v>
      </c>
      <c r="J62" s="31">
        <v>2</v>
      </c>
      <c r="K62" s="21"/>
    </row>
    <row r="63" ht="24" customHeight="1" spans="1:11">
      <c r="A63" s="20" t="s">
        <v>167</v>
      </c>
      <c r="B63" s="27" t="s">
        <v>168</v>
      </c>
      <c r="C63" s="22" t="s">
        <v>169</v>
      </c>
      <c r="D63" s="22" t="s">
        <v>170</v>
      </c>
      <c r="E63" s="23">
        <v>64</v>
      </c>
      <c r="F63" s="24">
        <v>0.4</v>
      </c>
      <c r="G63" s="25">
        <v>3</v>
      </c>
      <c r="H63" s="26">
        <v>0.6</v>
      </c>
      <c r="I63" s="30">
        <f t="shared" si="1"/>
        <v>27.4</v>
      </c>
      <c r="J63" s="31">
        <v>2</v>
      </c>
      <c r="K63" s="21"/>
    </row>
    <row r="64" ht="24" customHeight="1" spans="1:11">
      <c r="A64" s="20" t="s">
        <v>167</v>
      </c>
      <c r="B64" s="27" t="s">
        <v>168</v>
      </c>
      <c r="C64" s="22" t="s">
        <v>171</v>
      </c>
      <c r="D64" s="22" t="s">
        <v>172</v>
      </c>
      <c r="E64" s="23">
        <v>61.9</v>
      </c>
      <c r="F64" s="24">
        <v>0.4</v>
      </c>
      <c r="G64" s="25">
        <v>85.4</v>
      </c>
      <c r="H64" s="26">
        <v>0.6</v>
      </c>
      <c r="I64" s="30">
        <f t="shared" si="1"/>
        <v>76</v>
      </c>
      <c r="J64" s="31">
        <v>1</v>
      </c>
      <c r="K64" s="21"/>
    </row>
    <row r="65" ht="24" customHeight="1" spans="1:11">
      <c r="A65" s="20" t="s">
        <v>173</v>
      </c>
      <c r="B65" s="27" t="s">
        <v>174</v>
      </c>
      <c r="C65" s="22" t="s">
        <v>175</v>
      </c>
      <c r="D65" s="22" t="s">
        <v>176</v>
      </c>
      <c r="E65" s="23">
        <v>61.6</v>
      </c>
      <c r="F65" s="24">
        <v>0.4</v>
      </c>
      <c r="G65" s="25">
        <v>79.2</v>
      </c>
      <c r="H65" s="26">
        <v>0.6</v>
      </c>
      <c r="I65" s="30">
        <f t="shared" si="1"/>
        <v>72.16</v>
      </c>
      <c r="J65" s="31">
        <v>1</v>
      </c>
      <c r="K65" s="21"/>
    </row>
    <row r="66" ht="24" customHeight="1" spans="1:11">
      <c r="A66" s="20" t="s">
        <v>173</v>
      </c>
      <c r="B66" s="27" t="s">
        <v>174</v>
      </c>
      <c r="C66" s="22" t="s">
        <v>177</v>
      </c>
      <c r="D66" s="22" t="s">
        <v>178</v>
      </c>
      <c r="E66" s="23">
        <v>57.3</v>
      </c>
      <c r="F66" s="24">
        <v>0.4</v>
      </c>
      <c r="G66" s="25">
        <v>70.2</v>
      </c>
      <c r="H66" s="26">
        <v>0.6</v>
      </c>
      <c r="I66" s="30">
        <f t="shared" si="1"/>
        <v>65.04</v>
      </c>
      <c r="J66" s="31">
        <v>2</v>
      </c>
      <c r="K66" s="21"/>
    </row>
    <row r="67" ht="24" customHeight="1" spans="1:11">
      <c r="A67" s="20" t="s">
        <v>179</v>
      </c>
      <c r="B67" s="21" t="s">
        <v>180</v>
      </c>
      <c r="C67" s="22" t="s">
        <v>181</v>
      </c>
      <c r="D67" s="22" t="s">
        <v>182</v>
      </c>
      <c r="E67" s="23">
        <v>68.25</v>
      </c>
      <c r="F67" s="24">
        <v>0.4</v>
      </c>
      <c r="G67" s="25">
        <v>76.8</v>
      </c>
      <c r="H67" s="26">
        <v>0.6</v>
      </c>
      <c r="I67" s="30">
        <f t="shared" si="1"/>
        <v>73.38</v>
      </c>
      <c r="J67" s="31">
        <v>1</v>
      </c>
      <c r="K67" s="21"/>
    </row>
    <row r="68" ht="24" customHeight="1" spans="1:11">
      <c r="A68" s="21" t="s">
        <v>179</v>
      </c>
      <c r="B68" s="21" t="s">
        <v>180</v>
      </c>
      <c r="C68" s="22" t="s">
        <v>183</v>
      </c>
      <c r="D68" s="22" t="s">
        <v>184</v>
      </c>
      <c r="E68" s="23">
        <v>64.8</v>
      </c>
      <c r="F68" s="24">
        <v>0.4</v>
      </c>
      <c r="G68" s="25">
        <v>70</v>
      </c>
      <c r="H68" s="26">
        <v>0.6</v>
      </c>
      <c r="I68" s="30">
        <f t="shared" si="1"/>
        <v>67.92</v>
      </c>
      <c r="J68" s="31">
        <v>2</v>
      </c>
      <c r="K68" s="21"/>
    </row>
    <row r="69" ht="24" customHeight="1" spans="1:11">
      <c r="A69" s="20" t="s">
        <v>185</v>
      </c>
      <c r="B69" s="21" t="s">
        <v>186</v>
      </c>
      <c r="C69" s="22" t="s">
        <v>187</v>
      </c>
      <c r="D69" s="22" t="s">
        <v>188</v>
      </c>
      <c r="E69" s="23">
        <v>68.25</v>
      </c>
      <c r="F69" s="24">
        <v>0.4</v>
      </c>
      <c r="G69" s="25">
        <v>85.44</v>
      </c>
      <c r="H69" s="26">
        <v>0.6</v>
      </c>
      <c r="I69" s="30">
        <f t="shared" si="1"/>
        <v>78.564</v>
      </c>
      <c r="J69" s="31">
        <v>1</v>
      </c>
      <c r="K69" s="21"/>
    </row>
    <row r="70" ht="24" customHeight="1" spans="1:11">
      <c r="A70" s="20" t="s">
        <v>185</v>
      </c>
      <c r="B70" s="21" t="s">
        <v>186</v>
      </c>
      <c r="C70" s="22" t="s">
        <v>189</v>
      </c>
      <c r="D70" s="22" t="s">
        <v>190</v>
      </c>
      <c r="E70" s="23">
        <v>62.4</v>
      </c>
      <c r="F70" s="24">
        <v>0.4</v>
      </c>
      <c r="G70" s="25">
        <v>70.46</v>
      </c>
      <c r="H70" s="26">
        <v>0.6</v>
      </c>
      <c r="I70" s="30">
        <f t="shared" si="1"/>
        <v>67.236</v>
      </c>
      <c r="J70" s="31">
        <v>2</v>
      </c>
      <c r="K70" s="21"/>
    </row>
    <row r="71" ht="24" customHeight="1" spans="1:11">
      <c r="A71" s="20" t="s">
        <v>191</v>
      </c>
      <c r="B71" s="21" t="s">
        <v>192</v>
      </c>
      <c r="C71" s="22" t="s">
        <v>193</v>
      </c>
      <c r="D71" s="22" t="s">
        <v>194</v>
      </c>
      <c r="E71" s="23">
        <v>69.65</v>
      </c>
      <c r="F71" s="24">
        <v>0.4</v>
      </c>
      <c r="G71" s="25">
        <v>70.2</v>
      </c>
      <c r="H71" s="26">
        <v>0.6</v>
      </c>
      <c r="I71" s="30">
        <f t="shared" si="1"/>
        <v>69.98</v>
      </c>
      <c r="J71" s="31">
        <v>2</v>
      </c>
      <c r="K71" s="21"/>
    </row>
    <row r="72" ht="24" customHeight="1" spans="1:11">
      <c r="A72" s="20" t="s">
        <v>191</v>
      </c>
      <c r="B72" s="21" t="s">
        <v>192</v>
      </c>
      <c r="C72" s="22" t="s">
        <v>195</v>
      </c>
      <c r="D72" s="22" t="s">
        <v>196</v>
      </c>
      <c r="E72" s="23">
        <v>66.45</v>
      </c>
      <c r="F72" s="24">
        <v>0.4</v>
      </c>
      <c r="G72" s="25">
        <v>77.8</v>
      </c>
      <c r="H72" s="26">
        <v>0.6</v>
      </c>
      <c r="I72" s="30">
        <f t="shared" si="1"/>
        <v>73.26</v>
      </c>
      <c r="J72" s="31">
        <v>1</v>
      </c>
      <c r="K72" s="21"/>
    </row>
    <row r="73" ht="24" customHeight="1" spans="1:11">
      <c r="A73" s="20" t="s">
        <v>197</v>
      </c>
      <c r="B73" s="21" t="s">
        <v>198</v>
      </c>
      <c r="C73" s="22" t="s">
        <v>199</v>
      </c>
      <c r="D73" s="22" t="s">
        <v>200</v>
      </c>
      <c r="E73" s="23">
        <v>74.3</v>
      </c>
      <c r="F73" s="24">
        <v>0.4</v>
      </c>
      <c r="G73" s="25">
        <v>89</v>
      </c>
      <c r="H73" s="26">
        <v>0.6</v>
      </c>
      <c r="I73" s="30">
        <f t="shared" si="1"/>
        <v>83.12</v>
      </c>
      <c r="J73" s="31">
        <v>1</v>
      </c>
      <c r="K73" s="21"/>
    </row>
    <row r="74" ht="24" customHeight="1" spans="1:11">
      <c r="A74" s="20" t="s">
        <v>197</v>
      </c>
      <c r="B74" s="21" t="s">
        <v>198</v>
      </c>
      <c r="C74" s="22" t="s">
        <v>201</v>
      </c>
      <c r="D74" s="22" t="s">
        <v>202</v>
      </c>
      <c r="E74" s="23">
        <v>73.9</v>
      </c>
      <c r="F74" s="24">
        <v>0.4</v>
      </c>
      <c r="G74" s="25">
        <v>25.9</v>
      </c>
      <c r="H74" s="26">
        <v>0.6</v>
      </c>
      <c r="I74" s="30">
        <f t="shared" si="1"/>
        <v>45.1</v>
      </c>
      <c r="J74" s="31">
        <v>2</v>
      </c>
      <c r="K74" s="21"/>
    </row>
    <row r="75" ht="24" customHeight="1" spans="1:11">
      <c r="A75" s="20" t="s">
        <v>203</v>
      </c>
      <c r="B75" s="27" t="s">
        <v>204</v>
      </c>
      <c r="C75" s="22" t="s">
        <v>205</v>
      </c>
      <c r="D75" s="22" t="s">
        <v>206</v>
      </c>
      <c r="E75" s="23">
        <v>72.2</v>
      </c>
      <c r="F75" s="24">
        <v>0.4</v>
      </c>
      <c r="G75" s="25">
        <v>77.6</v>
      </c>
      <c r="H75" s="26">
        <v>0.6</v>
      </c>
      <c r="I75" s="30">
        <f t="shared" si="1"/>
        <v>75.44</v>
      </c>
      <c r="J75" s="31">
        <v>1</v>
      </c>
      <c r="K75" s="21"/>
    </row>
    <row r="76" ht="24" customHeight="1" spans="1:11">
      <c r="A76" s="20" t="s">
        <v>203</v>
      </c>
      <c r="B76" s="21" t="s">
        <v>204</v>
      </c>
      <c r="C76" s="22" t="s">
        <v>207</v>
      </c>
      <c r="D76" s="22" t="s">
        <v>208</v>
      </c>
      <c r="E76" s="23">
        <v>66.45</v>
      </c>
      <c r="F76" s="24">
        <v>0.4</v>
      </c>
      <c r="G76" s="25">
        <v>21.92</v>
      </c>
      <c r="H76" s="26">
        <v>0.6</v>
      </c>
      <c r="I76" s="30">
        <f t="shared" si="1"/>
        <v>39.732</v>
      </c>
      <c r="J76" s="31">
        <v>2</v>
      </c>
      <c r="K76" s="21"/>
    </row>
    <row r="77" ht="24" customHeight="1" spans="1:11">
      <c r="A77" s="20" t="s">
        <v>209</v>
      </c>
      <c r="B77" s="21" t="s">
        <v>210</v>
      </c>
      <c r="C77" s="22" t="s">
        <v>211</v>
      </c>
      <c r="D77" s="22" t="s">
        <v>212</v>
      </c>
      <c r="E77" s="23">
        <v>73.55</v>
      </c>
      <c r="F77" s="24">
        <v>0.4</v>
      </c>
      <c r="G77" s="25">
        <v>78.8</v>
      </c>
      <c r="H77" s="26">
        <v>0.6</v>
      </c>
      <c r="I77" s="30">
        <f t="shared" si="1"/>
        <v>76.7</v>
      </c>
      <c r="J77" s="31">
        <v>2</v>
      </c>
      <c r="K77" s="21"/>
    </row>
    <row r="78" ht="24" customHeight="1" spans="1:11">
      <c r="A78" s="20" t="s">
        <v>209</v>
      </c>
      <c r="B78" s="27" t="s">
        <v>210</v>
      </c>
      <c r="C78" s="22" t="s">
        <v>213</v>
      </c>
      <c r="D78" s="22" t="s">
        <v>214</v>
      </c>
      <c r="E78" s="23">
        <v>73.55</v>
      </c>
      <c r="F78" s="24">
        <v>0.4</v>
      </c>
      <c r="G78" s="25">
        <v>83.5</v>
      </c>
      <c r="H78" s="26">
        <v>0.6</v>
      </c>
      <c r="I78" s="30">
        <f t="shared" si="1"/>
        <v>79.52</v>
      </c>
      <c r="J78" s="31">
        <v>1</v>
      </c>
      <c r="K78" s="21"/>
    </row>
    <row r="79" ht="24" customHeight="1" spans="1:11">
      <c r="A79" s="20" t="s">
        <v>215</v>
      </c>
      <c r="B79" s="21" t="s">
        <v>216</v>
      </c>
      <c r="C79" s="22" t="s">
        <v>217</v>
      </c>
      <c r="D79" s="22" t="s">
        <v>218</v>
      </c>
      <c r="E79" s="23">
        <v>60.35</v>
      </c>
      <c r="F79" s="24">
        <v>0.4</v>
      </c>
      <c r="G79" s="25">
        <v>16.2</v>
      </c>
      <c r="H79" s="26">
        <v>0.6</v>
      </c>
      <c r="I79" s="30">
        <f t="shared" si="1"/>
        <v>33.86</v>
      </c>
      <c r="J79" s="31">
        <v>1</v>
      </c>
      <c r="K79" s="21"/>
    </row>
    <row r="80" ht="24" customHeight="1" spans="1:11">
      <c r="A80" s="20" t="s">
        <v>215</v>
      </c>
      <c r="B80" s="21" t="s">
        <v>216</v>
      </c>
      <c r="C80" s="22" t="s">
        <v>219</v>
      </c>
      <c r="D80" s="22" t="s">
        <v>220</v>
      </c>
      <c r="E80" s="23">
        <v>58.35</v>
      </c>
      <c r="F80" s="24">
        <v>0.4</v>
      </c>
      <c r="G80" s="25">
        <v>3.2</v>
      </c>
      <c r="H80" s="26">
        <v>0.6</v>
      </c>
      <c r="I80" s="30">
        <f t="shared" si="1"/>
        <v>25.26</v>
      </c>
      <c r="J80" s="31">
        <v>2</v>
      </c>
      <c r="K80" s="21"/>
    </row>
    <row r="81" ht="24" customHeight="1" spans="1:11">
      <c r="A81" s="20" t="s">
        <v>221</v>
      </c>
      <c r="B81" s="32" t="s">
        <v>222</v>
      </c>
      <c r="C81" s="22" t="s">
        <v>223</v>
      </c>
      <c r="D81" s="22" t="s">
        <v>224</v>
      </c>
      <c r="E81" s="23">
        <v>65</v>
      </c>
      <c r="F81" s="24">
        <v>0.4</v>
      </c>
      <c r="G81" s="25" t="s">
        <v>225</v>
      </c>
      <c r="H81" s="26">
        <v>0.6</v>
      </c>
      <c r="I81" s="25">
        <f>E81*F81</f>
        <v>26</v>
      </c>
      <c r="J81" s="31">
        <v>2</v>
      </c>
      <c r="K81" s="21"/>
    </row>
    <row r="82" ht="24" customHeight="1" spans="1:11">
      <c r="A82" s="20" t="s">
        <v>221</v>
      </c>
      <c r="B82" s="32" t="s">
        <v>222</v>
      </c>
      <c r="C82" s="22" t="s">
        <v>226</v>
      </c>
      <c r="D82" s="22" t="s">
        <v>227</v>
      </c>
      <c r="E82" s="23">
        <v>54.9</v>
      </c>
      <c r="F82" s="24">
        <v>0.4</v>
      </c>
      <c r="G82" s="25">
        <v>72</v>
      </c>
      <c r="H82" s="26">
        <v>0.6</v>
      </c>
      <c r="I82" s="30">
        <f t="shared" si="1"/>
        <v>65.16</v>
      </c>
      <c r="J82" s="31">
        <v>1</v>
      </c>
      <c r="K82" s="21"/>
    </row>
    <row r="83" ht="24" customHeight="1" spans="1:11">
      <c r="A83" s="20" t="s">
        <v>228</v>
      </c>
      <c r="B83" s="21" t="s">
        <v>229</v>
      </c>
      <c r="C83" s="22" t="s">
        <v>230</v>
      </c>
      <c r="D83" s="22" t="s">
        <v>231</v>
      </c>
      <c r="E83" s="23">
        <v>60.75</v>
      </c>
      <c r="F83" s="24">
        <v>0.4</v>
      </c>
      <c r="G83" s="25">
        <v>79.06</v>
      </c>
      <c r="H83" s="26">
        <v>0.6</v>
      </c>
      <c r="I83" s="30">
        <f t="shared" si="1"/>
        <v>71.736</v>
      </c>
      <c r="J83" s="31">
        <v>1</v>
      </c>
      <c r="K83" s="21" t="s">
        <v>232</v>
      </c>
    </row>
    <row r="84" ht="24" customHeight="1" spans="1:11">
      <c r="A84" s="20" t="s">
        <v>228</v>
      </c>
      <c r="B84" s="21" t="s">
        <v>229</v>
      </c>
      <c r="C84" s="22" t="s">
        <v>233</v>
      </c>
      <c r="D84" s="22" t="s">
        <v>234</v>
      </c>
      <c r="E84" s="23">
        <v>39.8</v>
      </c>
      <c r="F84" s="24">
        <v>0.4</v>
      </c>
      <c r="G84" s="25">
        <v>7.5</v>
      </c>
      <c r="H84" s="26">
        <v>0.6</v>
      </c>
      <c r="I84" s="30">
        <f t="shared" si="1"/>
        <v>20.42</v>
      </c>
      <c r="J84" s="31">
        <v>2</v>
      </c>
      <c r="K84" s="21" t="s">
        <v>232</v>
      </c>
    </row>
    <row r="85" ht="24" customHeight="1" spans="1:11">
      <c r="A85" s="20" t="s">
        <v>235</v>
      </c>
      <c r="B85" s="33" t="s">
        <v>236</v>
      </c>
      <c r="C85" s="22" t="s">
        <v>237</v>
      </c>
      <c r="D85" s="22" t="s">
        <v>238</v>
      </c>
      <c r="E85" s="23">
        <v>75.25</v>
      </c>
      <c r="F85" s="24">
        <v>0.4</v>
      </c>
      <c r="G85" s="25">
        <v>34.3</v>
      </c>
      <c r="H85" s="26">
        <v>0.6</v>
      </c>
      <c r="I85" s="30">
        <f t="shared" si="1"/>
        <v>50.68</v>
      </c>
      <c r="J85" s="31">
        <v>1</v>
      </c>
      <c r="K85" s="21"/>
    </row>
    <row r="86" ht="24" customHeight="1" spans="1:11">
      <c r="A86" s="20" t="s">
        <v>235</v>
      </c>
      <c r="B86" s="33" t="s">
        <v>236</v>
      </c>
      <c r="C86" s="22" t="s">
        <v>239</v>
      </c>
      <c r="D86" s="22" t="s">
        <v>240</v>
      </c>
      <c r="E86" s="23">
        <v>64.15</v>
      </c>
      <c r="F86" s="24">
        <v>0.4</v>
      </c>
      <c r="G86" s="34">
        <v>11.5</v>
      </c>
      <c r="H86" s="26">
        <v>0.6</v>
      </c>
      <c r="I86" s="30">
        <f t="shared" si="1"/>
        <v>32.56</v>
      </c>
      <c r="J86" s="31">
        <v>2</v>
      </c>
      <c r="K86" s="21"/>
    </row>
    <row r="87" ht="24" customHeight="1" spans="1:11">
      <c r="A87" s="20" t="s">
        <v>241</v>
      </c>
      <c r="B87" s="21" t="s">
        <v>242</v>
      </c>
      <c r="C87" s="22" t="s">
        <v>243</v>
      </c>
      <c r="D87" s="22" t="s">
        <v>244</v>
      </c>
      <c r="E87" s="23">
        <v>77.75</v>
      </c>
      <c r="F87" s="17">
        <v>0.5</v>
      </c>
      <c r="G87" s="25">
        <v>82.94</v>
      </c>
      <c r="H87" s="26">
        <v>0.5</v>
      </c>
      <c r="I87" s="30">
        <f t="shared" si="1"/>
        <v>80.345</v>
      </c>
      <c r="J87" s="31">
        <v>1</v>
      </c>
      <c r="K87" s="21"/>
    </row>
    <row r="88" ht="24" customHeight="1" spans="1:11">
      <c r="A88" s="20" t="s">
        <v>241</v>
      </c>
      <c r="B88" s="21" t="s">
        <v>242</v>
      </c>
      <c r="C88" s="22" t="s">
        <v>245</v>
      </c>
      <c r="D88" s="22" t="s">
        <v>246</v>
      </c>
      <c r="E88" s="23">
        <v>72.6</v>
      </c>
      <c r="F88" s="17">
        <v>0.5</v>
      </c>
      <c r="G88" s="25">
        <v>83.14</v>
      </c>
      <c r="H88" s="26">
        <v>0.5</v>
      </c>
      <c r="I88" s="30">
        <f t="shared" ref="I88:I101" si="2">E88*F88+G88*H88</f>
        <v>77.87</v>
      </c>
      <c r="J88" s="31">
        <v>4</v>
      </c>
      <c r="K88" s="21"/>
    </row>
    <row r="89" ht="24" customHeight="1" spans="1:11">
      <c r="A89" s="20" t="s">
        <v>241</v>
      </c>
      <c r="B89" s="21" t="s">
        <v>242</v>
      </c>
      <c r="C89" s="22" t="s">
        <v>247</v>
      </c>
      <c r="D89" s="22" t="s">
        <v>248</v>
      </c>
      <c r="E89" s="23">
        <v>72.6</v>
      </c>
      <c r="F89" s="17">
        <v>0.5</v>
      </c>
      <c r="G89" s="25">
        <v>84.44</v>
      </c>
      <c r="H89" s="26">
        <v>0.5</v>
      </c>
      <c r="I89" s="30">
        <f t="shared" si="2"/>
        <v>78.52</v>
      </c>
      <c r="J89" s="31">
        <v>2</v>
      </c>
      <c r="K89" s="21"/>
    </row>
    <row r="90" ht="24" customHeight="1" spans="1:11">
      <c r="A90" s="20" t="s">
        <v>241</v>
      </c>
      <c r="B90" s="21" t="s">
        <v>242</v>
      </c>
      <c r="C90" s="22" t="s">
        <v>249</v>
      </c>
      <c r="D90" s="22" t="s">
        <v>250</v>
      </c>
      <c r="E90" s="23">
        <v>72.55</v>
      </c>
      <c r="F90" s="17">
        <v>0.5</v>
      </c>
      <c r="G90" s="25">
        <v>83.22</v>
      </c>
      <c r="H90" s="26">
        <v>0.5</v>
      </c>
      <c r="I90" s="30">
        <f t="shared" si="2"/>
        <v>77.885</v>
      </c>
      <c r="J90" s="31">
        <v>3</v>
      </c>
      <c r="K90" s="21"/>
    </row>
    <row r="91" ht="24" customHeight="1" spans="1:11">
      <c r="A91" s="20" t="s">
        <v>241</v>
      </c>
      <c r="B91" s="21" t="s">
        <v>242</v>
      </c>
      <c r="C91" s="22" t="s">
        <v>251</v>
      </c>
      <c r="D91" s="22" t="s">
        <v>252</v>
      </c>
      <c r="E91" s="23">
        <v>71.5</v>
      </c>
      <c r="F91" s="17">
        <v>0.5</v>
      </c>
      <c r="G91" s="25">
        <v>83.2</v>
      </c>
      <c r="H91" s="26">
        <v>0.5</v>
      </c>
      <c r="I91" s="30">
        <f t="shared" si="2"/>
        <v>77.35</v>
      </c>
      <c r="J91" s="31">
        <v>5</v>
      </c>
      <c r="K91" s="21"/>
    </row>
    <row r="92" ht="24" customHeight="1" spans="1:11">
      <c r="A92" s="20" t="s">
        <v>241</v>
      </c>
      <c r="B92" s="21" t="s">
        <v>242</v>
      </c>
      <c r="C92" s="22" t="s">
        <v>253</v>
      </c>
      <c r="D92" s="22" t="s">
        <v>254</v>
      </c>
      <c r="E92" s="23">
        <v>69.45</v>
      </c>
      <c r="F92" s="17">
        <v>0.5</v>
      </c>
      <c r="G92" s="25">
        <v>82.16</v>
      </c>
      <c r="H92" s="26">
        <v>0.5</v>
      </c>
      <c r="I92" s="30">
        <f t="shared" si="2"/>
        <v>75.805</v>
      </c>
      <c r="J92" s="31">
        <v>7</v>
      </c>
      <c r="K92" s="21"/>
    </row>
    <row r="93" ht="24" customHeight="1" spans="1:11">
      <c r="A93" s="20" t="s">
        <v>241</v>
      </c>
      <c r="B93" s="21" t="s">
        <v>242</v>
      </c>
      <c r="C93" s="22" t="s">
        <v>255</v>
      </c>
      <c r="D93" s="22" t="s">
        <v>256</v>
      </c>
      <c r="E93" s="23">
        <v>68</v>
      </c>
      <c r="F93" s="17">
        <v>0.5</v>
      </c>
      <c r="G93" s="25">
        <v>84.22</v>
      </c>
      <c r="H93" s="26">
        <v>0.5</v>
      </c>
      <c r="I93" s="30">
        <f t="shared" si="2"/>
        <v>76.11</v>
      </c>
      <c r="J93" s="31">
        <v>6</v>
      </c>
      <c r="K93" s="21"/>
    </row>
    <row r="94" ht="24" customHeight="1" spans="1:11">
      <c r="A94" s="20" t="s">
        <v>241</v>
      </c>
      <c r="B94" s="27" t="s">
        <v>242</v>
      </c>
      <c r="C94" s="22" t="s">
        <v>257</v>
      </c>
      <c r="D94" s="22" t="s">
        <v>258</v>
      </c>
      <c r="E94" s="23">
        <v>67.05</v>
      </c>
      <c r="F94" s="17">
        <v>0.5</v>
      </c>
      <c r="G94" s="25">
        <v>83.38</v>
      </c>
      <c r="H94" s="26">
        <v>0.5</v>
      </c>
      <c r="I94" s="30">
        <f t="shared" si="2"/>
        <v>75.215</v>
      </c>
      <c r="J94" s="31">
        <v>8</v>
      </c>
      <c r="K94" s="21"/>
    </row>
    <row r="95" ht="24" customHeight="1" spans="1:11">
      <c r="A95" s="20" t="s">
        <v>241</v>
      </c>
      <c r="B95" s="21" t="s">
        <v>242</v>
      </c>
      <c r="C95" s="22" t="s">
        <v>259</v>
      </c>
      <c r="D95" s="22" t="s">
        <v>260</v>
      </c>
      <c r="E95" s="23">
        <v>64.4</v>
      </c>
      <c r="F95" s="17">
        <v>0.5</v>
      </c>
      <c r="G95" s="25">
        <v>82.78</v>
      </c>
      <c r="H95" s="26">
        <v>0.5</v>
      </c>
      <c r="I95" s="30">
        <f t="shared" si="2"/>
        <v>73.59</v>
      </c>
      <c r="J95" s="31">
        <v>9</v>
      </c>
      <c r="K95" s="21"/>
    </row>
    <row r="96" ht="24" customHeight="1" spans="1:11">
      <c r="A96" s="20" t="s">
        <v>261</v>
      </c>
      <c r="B96" s="21" t="s">
        <v>262</v>
      </c>
      <c r="C96" s="22" t="s">
        <v>263</v>
      </c>
      <c r="D96" s="22" t="s">
        <v>264</v>
      </c>
      <c r="E96" s="23">
        <v>81</v>
      </c>
      <c r="F96" s="17">
        <v>0.5</v>
      </c>
      <c r="G96" s="25">
        <v>85.04</v>
      </c>
      <c r="H96" s="26">
        <v>0.5</v>
      </c>
      <c r="I96" s="30">
        <f t="shared" si="2"/>
        <v>83.02</v>
      </c>
      <c r="J96" s="31">
        <v>1</v>
      </c>
      <c r="K96" s="21"/>
    </row>
    <row r="97" ht="24" customHeight="1" spans="1:11">
      <c r="A97" s="20" t="s">
        <v>261</v>
      </c>
      <c r="B97" s="21" t="s">
        <v>262</v>
      </c>
      <c r="C97" s="22" t="s">
        <v>265</v>
      </c>
      <c r="D97" s="22" t="s">
        <v>266</v>
      </c>
      <c r="E97" s="23">
        <v>79.95</v>
      </c>
      <c r="F97" s="17">
        <v>0.5</v>
      </c>
      <c r="G97" s="25">
        <v>81.34</v>
      </c>
      <c r="H97" s="26">
        <v>0.5</v>
      </c>
      <c r="I97" s="30">
        <f t="shared" si="2"/>
        <v>80.645</v>
      </c>
      <c r="J97" s="31">
        <v>5</v>
      </c>
      <c r="K97" s="21"/>
    </row>
    <row r="98" ht="24" customHeight="1" spans="1:11">
      <c r="A98" s="20" t="s">
        <v>261</v>
      </c>
      <c r="B98" s="21" t="s">
        <v>262</v>
      </c>
      <c r="C98" s="22" t="s">
        <v>267</v>
      </c>
      <c r="D98" s="22" t="s">
        <v>268</v>
      </c>
      <c r="E98" s="23">
        <v>78.2</v>
      </c>
      <c r="F98" s="17">
        <v>0.5</v>
      </c>
      <c r="G98" s="25">
        <v>83.12</v>
      </c>
      <c r="H98" s="26">
        <v>0.5</v>
      </c>
      <c r="I98" s="30">
        <f t="shared" si="2"/>
        <v>80.66</v>
      </c>
      <c r="J98" s="31">
        <v>3</v>
      </c>
      <c r="K98" s="21"/>
    </row>
    <row r="99" ht="24" customHeight="1" spans="1:11">
      <c r="A99" s="20" t="s">
        <v>261</v>
      </c>
      <c r="B99" s="21" t="s">
        <v>262</v>
      </c>
      <c r="C99" s="22" t="s">
        <v>269</v>
      </c>
      <c r="D99" s="22" t="s">
        <v>270</v>
      </c>
      <c r="E99" s="23">
        <v>76.7</v>
      </c>
      <c r="F99" s="17">
        <v>0.5</v>
      </c>
      <c r="G99" s="25">
        <v>84.62</v>
      </c>
      <c r="H99" s="26">
        <v>0.5</v>
      </c>
      <c r="I99" s="30">
        <f t="shared" si="2"/>
        <v>80.66</v>
      </c>
      <c r="J99" s="31">
        <v>3</v>
      </c>
      <c r="K99" s="21"/>
    </row>
    <row r="100" ht="24" customHeight="1" spans="1:11">
      <c r="A100" s="20" t="s">
        <v>261</v>
      </c>
      <c r="B100" s="21" t="s">
        <v>262</v>
      </c>
      <c r="C100" s="22" t="s">
        <v>271</v>
      </c>
      <c r="D100" s="22" t="s">
        <v>272</v>
      </c>
      <c r="E100" s="23">
        <v>75.1</v>
      </c>
      <c r="F100" s="17">
        <v>0.5</v>
      </c>
      <c r="G100" s="25">
        <v>86.26</v>
      </c>
      <c r="H100" s="26">
        <v>0.5</v>
      </c>
      <c r="I100" s="30">
        <f t="shared" si="2"/>
        <v>80.68</v>
      </c>
      <c r="J100" s="31">
        <v>2</v>
      </c>
      <c r="K100" s="21"/>
    </row>
    <row r="101" ht="24" customHeight="1" spans="1:11">
      <c r="A101" s="35" t="s">
        <v>261</v>
      </c>
      <c r="B101" s="36" t="s">
        <v>262</v>
      </c>
      <c r="C101" s="37" t="s">
        <v>273</v>
      </c>
      <c r="D101" s="37" t="s">
        <v>274</v>
      </c>
      <c r="E101" s="38">
        <v>75</v>
      </c>
      <c r="F101" s="39">
        <v>0.5</v>
      </c>
      <c r="G101" s="40">
        <v>84.54</v>
      </c>
      <c r="H101" s="41">
        <v>0.5</v>
      </c>
      <c r="I101" s="46">
        <f t="shared" si="2"/>
        <v>79.77</v>
      </c>
      <c r="J101" s="47">
        <v>6</v>
      </c>
      <c r="K101" s="21"/>
    </row>
    <row r="102" ht="24" customHeight="1" spans="1:11">
      <c r="A102" s="42" t="s">
        <v>275</v>
      </c>
      <c r="B102" s="43" t="s">
        <v>276</v>
      </c>
      <c r="C102" s="31" t="s">
        <v>277</v>
      </c>
      <c r="D102" s="31" t="s">
        <v>278</v>
      </c>
      <c r="E102" s="44"/>
      <c r="F102" s="45"/>
      <c r="G102" s="44">
        <v>85.76</v>
      </c>
      <c r="H102" s="45"/>
      <c r="I102" s="44">
        <v>85.76</v>
      </c>
      <c r="J102" s="31">
        <v>1</v>
      </c>
      <c r="K102" s="21"/>
    </row>
    <row r="103" ht="24" customHeight="1" spans="1:11">
      <c r="A103" s="42" t="s">
        <v>275</v>
      </c>
      <c r="B103" s="43" t="s">
        <v>276</v>
      </c>
      <c r="C103" s="31" t="s">
        <v>279</v>
      </c>
      <c r="D103" s="31" t="s">
        <v>280</v>
      </c>
      <c r="E103" s="44"/>
      <c r="F103" s="45"/>
      <c r="G103" s="44">
        <v>72.8</v>
      </c>
      <c r="H103" s="45"/>
      <c r="I103" s="44">
        <v>72.8</v>
      </c>
      <c r="J103" s="31">
        <v>2</v>
      </c>
      <c r="K103" s="21"/>
    </row>
    <row r="104" ht="24" customHeight="1" spans="1:11">
      <c r="A104" s="42" t="s">
        <v>281</v>
      </c>
      <c r="B104" s="43" t="s">
        <v>282</v>
      </c>
      <c r="C104" s="31" t="s">
        <v>283</v>
      </c>
      <c r="D104" s="31" t="s">
        <v>284</v>
      </c>
      <c r="E104" s="44"/>
      <c r="F104" s="45"/>
      <c r="G104" s="44">
        <v>81.4</v>
      </c>
      <c r="H104" s="45"/>
      <c r="I104" s="44">
        <v>81.4</v>
      </c>
      <c r="J104" s="31">
        <v>1</v>
      </c>
      <c r="K104" s="21"/>
    </row>
    <row r="105" ht="24" customHeight="1" spans="1:11">
      <c r="A105" s="42" t="s">
        <v>285</v>
      </c>
      <c r="B105" s="43" t="s">
        <v>286</v>
      </c>
      <c r="C105" s="31" t="s">
        <v>287</v>
      </c>
      <c r="D105" s="31" t="s">
        <v>288</v>
      </c>
      <c r="E105" s="44"/>
      <c r="F105" s="45"/>
      <c r="G105" s="44">
        <v>84.08</v>
      </c>
      <c r="H105" s="45"/>
      <c r="I105" s="44">
        <v>84.08</v>
      </c>
      <c r="J105" s="31">
        <v>1</v>
      </c>
      <c r="K105" s="21"/>
    </row>
    <row r="106" ht="24" customHeight="1" spans="1:11">
      <c r="A106" s="42" t="s">
        <v>289</v>
      </c>
      <c r="B106" s="43" t="s">
        <v>290</v>
      </c>
      <c r="C106" s="31" t="s">
        <v>291</v>
      </c>
      <c r="D106" s="31" t="s">
        <v>292</v>
      </c>
      <c r="E106" s="44"/>
      <c r="F106" s="45"/>
      <c r="G106" s="44">
        <v>81.1</v>
      </c>
      <c r="H106" s="45"/>
      <c r="I106" s="44">
        <v>81.1</v>
      </c>
      <c r="J106" s="31">
        <v>1</v>
      </c>
      <c r="K106" s="21"/>
    </row>
    <row r="107" ht="24" customHeight="1" spans="1:11">
      <c r="A107" s="42" t="s">
        <v>293</v>
      </c>
      <c r="B107" s="43" t="s">
        <v>294</v>
      </c>
      <c r="C107" s="31" t="s">
        <v>295</v>
      </c>
      <c r="D107" s="31" t="s">
        <v>296</v>
      </c>
      <c r="E107" s="44"/>
      <c r="F107" s="45"/>
      <c r="G107" s="44">
        <v>81.48</v>
      </c>
      <c r="H107" s="45"/>
      <c r="I107" s="44">
        <v>81.48</v>
      </c>
      <c r="J107" s="31">
        <v>1</v>
      </c>
      <c r="K107" s="21"/>
    </row>
    <row r="108" ht="24" customHeight="1" spans="1:11">
      <c r="A108" s="42" t="s">
        <v>297</v>
      </c>
      <c r="B108" s="43" t="s">
        <v>298</v>
      </c>
      <c r="C108" s="31" t="s">
        <v>299</v>
      </c>
      <c r="D108" s="31" t="s">
        <v>300</v>
      </c>
      <c r="E108" s="44"/>
      <c r="F108" s="45"/>
      <c r="G108" s="44">
        <v>83.22</v>
      </c>
      <c r="H108" s="45"/>
      <c r="I108" s="44">
        <v>83.22</v>
      </c>
      <c r="J108" s="31">
        <v>1</v>
      </c>
      <c r="K108" s="21"/>
    </row>
    <row r="109" ht="24" customHeight="1" spans="1:11">
      <c r="A109" s="42" t="s">
        <v>301</v>
      </c>
      <c r="B109" s="43" t="s">
        <v>302</v>
      </c>
      <c r="C109" s="31" t="s">
        <v>303</v>
      </c>
      <c r="D109" s="31" t="s">
        <v>304</v>
      </c>
      <c r="E109" s="44"/>
      <c r="F109" s="45"/>
      <c r="G109" s="44">
        <v>84.36</v>
      </c>
      <c r="H109" s="45"/>
      <c r="I109" s="44">
        <v>84.36</v>
      </c>
      <c r="J109" s="31">
        <v>1</v>
      </c>
      <c r="K109" s="21"/>
    </row>
  </sheetData>
  <autoFilter ref="A2:K109">
    <extLst/>
  </autoFilter>
  <sortState ref="A3:G328">
    <sortCondition ref="A3:A328"/>
  </sortState>
  <mergeCells count="1">
    <mergeCell ref="A1:K1"/>
  </mergeCells>
  <printOptions horizontalCentered="1"/>
  <pageMargins left="0" right="0" top="0.472222222222222" bottom="0.393055555555556" header="0.511805555555556" footer="0.196527777777778"/>
  <pageSetup paperSize="1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14789351579</cp:lastModifiedBy>
  <dcterms:created xsi:type="dcterms:W3CDTF">2021-08-30T01:13:00Z</dcterms:created>
  <cp:lastPrinted>2021-09-07T08:31:00Z</cp:lastPrinted>
  <dcterms:modified xsi:type="dcterms:W3CDTF">2021-11-05T06:10:04Z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0E3ACB60DE2041C78DAD8DC0E9F2DC21</vt:lpwstr>
  </property>
  <property fmtid="{D5CDD505-2E9C-101B-9397-08002B2CF9AE}" pid="5" name="KSOProductBuildVer">
    <vt:lpwstr>2052-11.1.0.11045</vt:lpwstr>
  </property>
</Properties>
</file>