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<sst xmlns="http://schemas.openxmlformats.org/spreadsheetml/2006/main" count="39" uniqueCount="35">
  <si>
    <t>附件6</t>
  </si>
  <si>
    <t>祁东县畜禽粪污资源化利用整县推进项目大型沼液运输车项目实施主体名单</t>
  </si>
  <si>
    <t>序号</t>
  </si>
  <si>
    <t>实施主体</t>
  </si>
  <si>
    <t>建设地址</t>
  </si>
  <si>
    <t>资金来源（元）</t>
  </si>
  <si>
    <t>总投资</t>
  </si>
  <si>
    <t>中央
资金</t>
  </si>
  <si>
    <t>地方配套资金</t>
  </si>
  <si>
    <t>企业自筹</t>
  </si>
  <si>
    <t>祁东县飞龙农业科技有限公司</t>
  </si>
  <si>
    <t>风石堰镇</t>
  </si>
  <si>
    <t>祁东县飞力奇牲畜养殖有限公司</t>
  </si>
  <si>
    <t>双桥镇镇</t>
  </si>
  <si>
    <t>祁东邹氏农牧有限公司</t>
  </si>
  <si>
    <t>石亭子镇</t>
  </si>
  <si>
    <t>祁东县茗杰种植养殖合作社</t>
  </si>
  <si>
    <t>步云桥镇</t>
  </si>
  <si>
    <t>祁东县成群牧业有限公司</t>
  </si>
  <si>
    <t>永昌街道</t>
  </si>
  <si>
    <t>祁东县天鹏农业科技有限公司</t>
  </si>
  <si>
    <t>灵官镇</t>
  </si>
  <si>
    <t>祁东县远农农业生态科技有限公司</t>
  </si>
  <si>
    <t>双桥镇</t>
  </si>
  <si>
    <t>祁东县过水坪民康农庄</t>
  </si>
  <si>
    <t>过水坪镇</t>
  </si>
  <si>
    <t>祁东县辉煌家庭农场</t>
  </si>
  <si>
    <t>祁东县林桂养殖专业合作社</t>
  </si>
  <si>
    <t>祁东县芳草园生态农林综合
开发有限公司</t>
  </si>
  <si>
    <t>金桥镇</t>
  </si>
  <si>
    <t>湖南省华丽生态养殖有限公司</t>
  </si>
  <si>
    <t>湖南省正海生态农业发展有限公司</t>
  </si>
  <si>
    <t>湖南海星阳光畜牧有限公司</t>
  </si>
  <si>
    <t>城连墟乡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</si>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</sst>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Tahoma"/>
      <family val="0"/>
    </font>
    <font>
      <sz val="12"/>
      <color indexed="8"/>
      <name val="仿宋"/>
      <family val="0"/>
    </font>
    <font>
      <b/>
      <sz val="12"/>
      <color indexed="8"/>
      <name val="仿宋"/>
      <family val="0"/>
    </font>
    <font>
      <sz val="10"/>
      <color indexed="8"/>
      <name val="宋体"/>
      <family val="0"/>
    </font>
    <font>
      <b/>
      <sz val="10"/>
      <color indexed="8"/>
      <name val="宋体"/>
      <family val="0"/>
    </font>
    <font>
      <sz val="11"/>
      <color indexed="8"/>
      <name val="宋体"/>
      <family val="0"/>
    </font>
    <font>
      <sz val="11"/>
      <color indexed="62"/>
      <name val="宋体"/>
      <family val="0"/>
    </font>
    <font>
      <b/>
      <sz val="11"/>
      <color indexed="62"/>
      <name val="宋体"/>
      <family val="0"/>
    </font>
    <font>
      <sz val="11"/>
      <color indexed="9"/>
      <name val="宋体"/>
      <family val="0"/>
    </font>
    <font>
      <u val="single"/>
      <sz val="11"/>
      <color indexed="12"/>
      <name val="宋体"/>
      <family val="0"/>
    </font>
    <font>
      <b/>
      <sz val="18"/>
      <color indexed="62"/>
      <name val="宋体"/>
      <family val="0"/>
    </font>
    <font>
      <b/>
      <sz val="11"/>
      <color indexed="9"/>
      <name val="宋体"/>
      <family val="0"/>
    </font>
    <font>
      <sz val="11"/>
      <color indexed="16"/>
      <name val="宋体"/>
      <family val="0"/>
    </font>
    <font>
      <u val="single"/>
      <sz val="11"/>
      <color indexed="20"/>
      <name val="宋体"/>
      <family val="0"/>
    </font>
    <font>
      <b/>
      <sz val="15"/>
      <color indexed="62"/>
      <name val="宋体"/>
      <family val="0"/>
    </font>
    <font>
      <b/>
      <sz val="11"/>
      <color indexed="53"/>
      <name val="宋体"/>
      <family val="0"/>
    </font>
    <font>
      <i/>
      <sz val="11"/>
      <color indexed="23"/>
      <name val="宋体"/>
      <family val="0"/>
    </font>
    <font>
      <b/>
      <sz val="13"/>
      <color indexed="62"/>
      <name val="宋体"/>
      <family val="0"/>
    </font>
    <font>
      <sz val="11"/>
      <color indexed="53"/>
      <name val="宋体"/>
      <family val="0"/>
    </font>
    <font>
      <b/>
      <sz val="11"/>
      <color indexed="8"/>
      <name val="宋体"/>
      <family val="0"/>
    </font>
    <font>
      <sz val="11"/>
      <color indexed="17"/>
      <name val="宋体"/>
      <family val="0"/>
    </font>
    <font>
      <sz val="11"/>
      <color indexed="10"/>
      <name val="宋体"/>
      <family val="0"/>
    </font>
    <font>
      <b/>
      <sz val="11"/>
      <color indexed="63"/>
      <name val="宋体"/>
      <family val="0"/>
    </font>
    <font>
      <sz val="11"/>
      <color indexed="19"/>
      <name val="宋体"/>
      <family val="0"/>
    </font>
    <font>
      <b/>
      <sz val="11"/>
      <color rgb="FF3F3F3F"/>
      <name val="宋体"/>
      <family val="0"/>
    </font>
    <font>
      <sz val="11"/>
      <color rgb="FF9C0006"/>
      <name val="宋体"/>
      <family val="0"/>
    </font>
    <font>
      <b/>
      <sz val="15"/>
      <color rgb="FF1F4A7E"/>
      <name val="宋体"/>
      <family val="0"/>
    </font>
    <font>
      <b/>
      <sz val="13"/>
      <color rgb="FF1F4A7E"/>
      <name val="宋体"/>
      <family val="0"/>
    </font>
    <font>
      <b/>
      <sz val="11"/>
      <color rgb="FF1F4A7E"/>
      <name val="宋体"/>
      <family val="0"/>
    </font>
    <font>
      <b/>
      <sz val="18"/>
      <color rgb="FF1F4A7E"/>
      <name val="宋体"/>
      <family val="0"/>
    </font>
    <font>
      <u val="single"/>
      <sz val="11"/>
      <color rgb="FF800080"/>
      <name val="宋体"/>
      <family val="0"/>
    </font>
    <font>
      <sz val="11"/>
      <color rgb="FFFA7D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
      <sz val="12"/>
      <color theme="1"/>
      <name val="仿宋"/>
      <family val="0"/>
    </font>
    <font>
      <b/>
      <sz val="12"/>
      <color theme="1"/>
      <name val="仿宋"/>
      <family val="0"/>
    </font>
    <font>
      <sz val="10"/>
      <color theme="1"/>
      <name val="Calibri"/>
      <family val="0"/>
    </font>
    <font>
      <sz val="10"/>
      <color theme="1"/>
      <name val="宋体"/>
      <family val="0"/>
    </font>
    <font>
      <b/>
      <sz val="10"/>
      <color theme="1"/>
      <name val="Calibri"/>
      <family val="0"/>
    </font>
    <font>
      <b/>
      <sz val="10"/>
      <color theme="1"/>
      <name val="宋体"/>
      <family val="0"/>
    </font>
    <font>
      <sz val="11"/>
      <color theme="1"/>
      <name val="Calibri"/>
      <family val="0"/>
    </font>
  </fonts>
  <fills count="33">
    <fill>
      <patternFill/>
    </fill>
    <fill>
      <patternFill patternType="gray125"/>
    </fill>
    <fill>
      <patternFill patternType="solid">
        <fgColor rgb="FFFABF8F"/>
        <bgColor indexed="64"/>
      </patternFill>
    </fill>
    <fill>
      <patternFill patternType="solid">
        <fgColor rgb="FFFDE9D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B7DDE8"/>
        <bgColor indexed="64"/>
      </patternFill>
    </fill>
    <fill>
      <patternFill patternType="solid">
        <fgColor rgb="FFFBD4B4"/>
        <bgColor indexed="64"/>
      </patternFill>
    </fill>
    <fill>
      <patternFill patternType="solid">
        <fgColor rgb="FF4CACC6"/>
        <bgColor indexed="64"/>
      </patternFill>
    </fill>
    <fill>
      <patternFill patternType="solid">
        <fgColor rgb="FFDCE5F1"/>
        <bgColor indexed="64"/>
      </patternFill>
    </fill>
    <fill>
      <patternFill patternType="solid">
        <fgColor rgb="FFB9CCE4"/>
        <bgColor indexed="64"/>
      </patternFill>
    </fill>
    <fill>
      <patternFill patternType="solid">
        <fgColor rgb="FFF79544"/>
        <bgColor indexed="64"/>
      </patternFill>
    </fill>
    <fill>
      <patternFill patternType="solid">
        <fgColor rgb="FFCBC0D9"/>
        <bgColor indexed="64"/>
      </patternFill>
    </fill>
    <fill>
      <patternFill patternType="solid">
        <fgColor rgb="FFF2DCDB"/>
        <bgColor indexed="64"/>
      </patternFill>
    </fill>
    <fill>
      <patternFill patternType="solid">
        <fgColor rgb="FFE6B9B8"/>
        <bgColor indexed="64"/>
      </patternFill>
    </fill>
    <fill>
      <patternFill patternType="solid">
        <fgColor rgb="FFFFFFCC"/>
        <bgColor indexed="64"/>
      </patternFill>
    </fill>
    <fill>
      <patternFill patternType="solid">
        <fgColor rgb="FFC2D69B"/>
        <bgColor indexed="64"/>
      </patternFill>
    </fill>
    <fill>
      <patternFill patternType="solid">
        <fgColor rgb="FFC6EFCE"/>
        <bgColor indexed="64"/>
      </patternFill>
    </fill>
    <fill>
      <patternFill patternType="solid">
        <fgColor rgb="FFDBEEF3"/>
        <bgColor indexed="64"/>
      </patternFill>
    </fill>
    <fill>
      <patternFill patternType="solid">
        <fgColor rgb="FFFFEB9C"/>
        <bgColor indexed="64"/>
      </patternFill>
    </fill>
    <fill>
      <patternFill patternType="solid">
        <fgColor rgb="FF5181BD"/>
        <bgColor indexed="64"/>
      </patternFill>
    </fill>
    <fill>
      <patternFill patternType="solid">
        <fgColor rgb="FFB2A1C6"/>
        <bgColor indexed="64"/>
      </patternFill>
    </fill>
    <fill>
      <patternFill patternType="solid">
        <fgColor rgb="FF96B3D7"/>
        <bgColor indexed="64"/>
      </patternFill>
    </fill>
    <fill>
      <patternFill patternType="solid">
        <fgColor rgb="FFC0514D"/>
        <bgColor indexed="64"/>
      </patternFill>
    </fill>
    <fill>
      <patternFill patternType="solid">
        <fgColor rgb="FF94CDDD"/>
        <bgColor indexed="64"/>
      </patternFill>
    </fill>
    <fill>
      <patternFill patternType="solid">
        <fgColor rgb="FFD99694"/>
        <bgColor indexed="64"/>
      </patternFill>
    </fill>
    <fill>
      <patternFill patternType="solid">
        <fgColor rgb="FF9ABA58"/>
        <bgColor indexed="64"/>
      </patternFill>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7E62A1"/>
        <bgColor indexed="64"/>
      </patternFill>
    </fill>
    <fill>
      <patternFill patternType="solid">
        <fgColor rgb="FFE5DFE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rgb="FF5181BD"/>
      </bottom>
    </border>
    <border>
      <left/>
      <right/>
      <top/>
      <bottom style="medium">
        <color rgb="FFA8C0DE"/>
      </bottom>
    </border>
    <border>
      <left/>
      <right/>
      <top style="thin">
        <color rgb="FF5181BD"/>
      </top>
      <bottom style="double">
        <color rgb="FF5181BD"/>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7" fillId="3" borderId="0" applyNumberFormat="0" applyBorder="0" applyAlignment="0" applyProtection="0"/>
    <xf numFmtId="0" fontId="26" fillId="4" borderId="1" applyNumberFormat="0" applyAlignment="0" applyProtection="0"/>
    <xf numFmtId="0" fontId="13"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18" fillId="0" borderId="0" applyNumberFormat="0" applyFill="0" applyBorder="0" applyAlignment="0" applyProtection="0"/>
    <xf numFmtId="0" fontId="29" fillId="0" borderId="3" applyNumberFormat="0" applyFill="0" applyAlignment="0" applyProtection="0"/>
    <xf numFmtId="0" fontId="7" fillId="7" borderId="0" applyNumberFormat="0" applyBorder="0" applyAlignment="0" applyProtection="0"/>
    <xf numFmtId="41" fontId="0" fillId="0" borderId="0" applyFont="0" applyFill="0" applyBorder="0" applyAlignment="0" applyProtection="0"/>
    <xf numFmtId="0" fontId="7" fillId="8" borderId="0" applyNumberFormat="0" applyBorder="0" applyAlignment="0" applyProtection="0"/>
    <xf numFmtId="0" fontId="11" fillId="0" borderId="0" applyNumberFormat="0" applyFill="0" applyBorder="0" applyAlignment="0" applyProtection="0"/>
    <xf numFmtId="0" fontId="10" fillId="9" borderId="0" applyNumberFormat="0" applyBorder="0" applyAlignment="0" applyProtection="0"/>
    <xf numFmtId="0" fontId="30" fillId="0" borderId="4" applyNumberFormat="0" applyFill="0" applyAlignment="0" applyProtection="0"/>
    <xf numFmtId="0" fontId="21" fillId="0" borderId="5" applyNumberFormat="0" applyFill="0" applyAlignment="0" applyProtection="0"/>
    <xf numFmtId="0" fontId="7" fillId="10"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7" fillId="13" borderId="0" applyNumberFormat="0" applyBorder="0" applyAlignment="0" applyProtection="0"/>
    <xf numFmtId="0" fontId="33" fillId="0" borderId="6" applyNumberFormat="0" applyFill="0" applyAlignment="0" applyProtection="0"/>
    <xf numFmtId="0" fontId="30" fillId="0" borderId="0" applyNumberFormat="0" applyFill="0" applyBorder="0" applyAlignment="0" applyProtection="0"/>
    <xf numFmtId="0" fontId="7" fillId="14" borderId="0" applyNumberFormat="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7" fillId="15" borderId="0" applyNumberFormat="0" applyBorder="0" applyAlignment="0" applyProtection="0"/>
    <xf numFmtId="0" fontId="7" fillId="16" borderId="7" applyNumberFormat="0" applyFont="0" applyAlignment="0" applyProtection="0"/>
    <xf numFmtId="0" fontId="10" fillId="17" borderId="0" applyNumberFormat="0" applyBorder="0" applyAlignment="0" applyProtection="0"/>
    <xf numFmtId="0" fontId="34" fillId="18" borderId="0" applyNumberFormat="0" applyBorder="0" applyAlignment="0" applyProtection="0"/>
    <xf numFmtId="0" fontId="7" fillId="19" borderId="0" applyNumberFormat="0" applyBorder="0" applyAlignment="0" applyProtection="0"/>
    <xf numFmtId="0" fontId="35" fillId="20" borderId="0" applyNumberFormat="0" applyBorder="0" applyAlignment="0" applyProtection="0"/>
    <xf numFmtId="0" fontId="36" fillId="4" borderId="8" applyNumberFormat="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9" fontId="0" fillId="0" borderId="0" applyFont="0" applyFill="0" applyBorder="0" applyAlignment="0" applyProtection="0"/>
    <xf numFmtId="0" fontId="10" fillId="26" borderId="0" applyNumberFormat="0" applyBorder="0" applyAlignment="0" applyProtection="0"/>
    <xf numFmtId="44" fontId="0" fillId="0" borderId="0" applyFont="0" applyFill="0" applyBorder="0" applyAlignment="0" applyProtection="0"/>
    <xf numFmtId="0" fontId="10" fillId="27" borderId="0" applyNumberFormat="0" applyBorder="0" applyAlignment="0" applyProtection="0"/>
    <xf numFmtId="0" fontId="7" fillId="28" borderId="0" applyNumberFormat="0" applyBorder="0" applyAlignment="0" applyProtection="0"/>
    <xf numFmtId="0" fontId="37" fillId="29" borderId="8" applyNumberFormat="0" applyAlignment="0" applyProtection="0"/>
    <xf numFmtId="0" fontId="7" fillId="30" borderId="0" applyNumberFormat="0" applyBorder="0" applyAlignment="0" applyProtection="0"/>
    <xf numFmtId="0" fontId="10" fillId="31" borderId="0" applyNumberFormat="0" applyBorder="0" applyAlignment="0" applyProtection="0"/>
    <xf numFmtId="0" fontId="7" fillId="32" borderId="0" applyNumberFormat="0" applyBorder="0" applyAlignment="0" applyProtection="0"/>
  </cellStyleXfs>
  <cellXfs count="16">
    <xf numFmtId="0" fontId="0" fillId="0" borderId="0" xfId="0" applyAlignment="1">
      <alignment vertical="center"/>
    </xf>
    <xf numFmtId="0" fontId="2" fillId="0" borderId="0" xfId="0" applyFont="1" applyFill="1" applyBorder="1" applyAlignment="1">
      <alignment/>
    </xf>
    <xf numFmtId="0" fontId="38" fillId="0" borderId="0" xfId="0" applyFont="1" applyFill="1" applyBorder="1" applyAlignment="1">
      <alignment/>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9" xfId="0" applyFont="1" applyFill="1" applyBorder="1" applyAlignment="1">
      <alignment vertical="center"/>
    </xf>
    <xf numFmtId="0" fontId="41"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0" fillId="0" borderId="9" xfId="0" applyFont="1" applyFill="1" applyBorder="1" applyAlignment="1">
      <alignment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3" fillId="0" borderId="9" xfId="0"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1">
      <selection activeCell="I18" sqref="I18"/>
    </sheetView>
  </sheetViews>
  <sheetFormatPr defaultColWidth="9.00390625" defaultRowHeight="14.25"/>
  <cols>
    <col min="1" max="1" width="5.375" style="1" customWidth="1"/>
    <col min="2" max="2" width="19.875" style="1" customWidth="1"/>
    <col min="3" max="3" width="13.00390625" style="1" customWidth="1"/>
    <col min="4" max="4" width="11.875" style="1" customWidth="1"/>
    <col min="5" max="6" width="9.00390625" style="1" customWidth="1"/>
    <col min="7" max="7" width="9.125" style="1" customWidth="1"/>
    <col min="8" max="16384" width="9.00390625" style="1" customWidth="1"/>
  </cols>
  <sheetData>
    <row r="1" spans="1:7" ht="15.75">
      <c r="A1" s="2" t="s">
        <v>0</v>
      </c>
      <c r="B1" s="2"/>
      <c r="C1" s="2"/>
      <c r="D1" s="2"/>
      <c r="E1" s="2"/>
      <c r="F1" s="2"/>
      <c r="G1" s="2"/>
    </row>
    <row r="2" spans="1:7" s="1" customFormat="1" ht="39.75" customHeight="1">
      <c r="A2" s="3" t="s">
        <v>1</v>
      </c>
      <c r="B2" s="4"/>
      <c r="C2" s="4"/>
      <c r="D2" s="4"/>
      <c r="E2" s="3"/>
      <c r="F2" s="3"/>
      <c r="G2" s="3"/>
    </row>
    <row r="3" spans="1:7" s="1" customFormat="1" ht="27" customHeight="1">
      <c r="A3" s="5" t="s">
        <v>2</v>
      </c>
      <c r="B3" s="5" t="s">
        <v>3</v>
      </c>
      <c r="C3" s="5" t="s">
        <v>4</v>
      </c>
      <c r="D3" s="5" t="s">
        <v>5</v>
      </c>
      <c r="E3" s="5"/>
      <c r="F3" s="5"/>
      <c r="G3" s="5"/>
    </row>
    <row r="4" spans="1:7" s="1" customFormat="1" ht="36" customHeight="1">
      <c r="A4" s="5"/>
      <c r="B4" s="5"/>
      <c r="C4" s="5"/>
      <c r="D4" s="5" t="s">
        <v>6</v>
      </c>
      <c r="E4" s="5" t="s">
        <v>7</v>
      </c>
      <c r="F4" s="5" t="s">
        <v>8</v>
      </c>
      <c r="G4" s="5" t="s">
        <v>9</v>
      </c>
    </row>
    <row r="5" spans="1:7" s="1" customFormat="1" ht="27" customHeight="1">
      <c r="A5" s="5">
        <v>1</v>
      </c>
      <c r="B5" s="6" t="s">
        <v>10</v>
      </c>
      <c r="C5" s="7" t="s">
        <v>11</v>
      </c>
      <c r="D5" s="7">
        <v>185000</v>
      </c>
      <c r="E5" s="13">
        <v>80000</v>
      </c>
      <c r="F5" s="14">
        <v>0</v>
      </c>
      <c r="G5" s="13">
        <v>80000</v>
      </c>
    </row>
    <row r="6" spans="1:7" s="1" customFormat="1" ht="27" customHeight="1">
      <c r="A6" s="5">
        <v>2</v>
      </c>
      <c r="B6" s="6" t="s">
        <v>12</v>
      </c>
      <c r="C6" s="8" t="s">
        <v>13</v>
      </c>
      <c r="D6" s="7">
        <f aca="true" t="shared" si="0" ref="D6:D8">E6+G6</f>
        <v>160000</v>
      </c>
      <c r="E6" s="13">
        <v>80000</v>
      </c>
      <c r="F6" s="14">
        <v>0</v>
      </c>
      <c r="G6" s="13">
        <v>80000</v>
      </c>
    </row>
    <row r="7" spans="1:7" s="1" customFormat="1" ht="27" customHeight="1">
      <c r="A7" s="5">
        <v>3</v>
      </c>
      <c r="B7" s="6" t="s">
        <v>14</v>
      </c>
      <c r="C7" s="8" t="s">
        <v>15</v>
      </c>
      <c r="D7" s="7">
        <f t="shared" si="0"/>
        <v>160000</v>
      </c>
      <c r="E7" s="13">
        <v>80000</v>
      </c>
      <c r="F7" s="14">
        <v>0</v>
      </c>
      <c r="G7" s="13">
        <v>80000</v>
      </c>
    </row>
    <row r="8" spans="1:7" s="1" customFormat="1" ht="27" customHeight="1">
      <c r="A8" s="5">
        <v>4</v>
      </c>
      <c r="B8" s="6" t="s">
        <v>16</v>
      </c>
      <c r="C8" s="8" t="s">
        <v>17</v>
      </c>
      <c r="D8" s="7">
        <f t="shared" si="0"/>
        <v>160000</v>
      </c>
      <c r="E8" s="13">
        <v>80000</v>
      </c>
      <c r="F8" s="14">
        <v>0</v>
      </c>
      <c r="G8" s="13">
        <v>80000</v>
      </c>
    </row>
    <row r="9" spans="1:7" s="1" customFormat="1" ht="27" customHeight="1">
      <c r="A9" s="5">
        <v>5</v>
      </c>
      <c r="B9" s="6" t="s">
        <v>18</v>
      </c>
      <c r="C9" s="8" t="s">
        <v>19</v>
      </c>
      <c r="D9" s="7">
        <v>169000</v>
      </c>
      <c r="E9" s="13">
        <v>80000</v>
      </c>
      <c r="F9" s="14">
        <v>0</v>
      </c>
      <c r="G9" s="13">
        <v>80000</v>
      </c>
    </row>
    <row r="10" spans="1:7" s="1" customFormat="1" ht="27" customHeight="1">
      <c r="A10" s="5">
        <v>6</v>
      </c>
      <c r="B10" s="6" t="s">
        <v>20</v>
      </c>
      <c r="C10" s="8" t="s">
        <v>21</v>
      </c>
      <c r="D10" s="7">
        <f aca="true" t="shared" si="1" ref="D10:D15">E10+G10</f>
        <v>100000</v>
      </c>
      <c r="E10" s="13">
        <v>50000</v>
      </c>
      <c r="F10" s="14">
        <v>0</v>
      </c>
      <c r="G10" s="13">
        <v>50000</v>
      </c>
    </row>
    <row r="11" spans="1:7" s="1" customFormat="1" ht="27" customHeight="1">
      <c r="A11" s="5">
        <v>7</v>
      </c>
      <c r="B11" s="6" t="s">
        <v>22</v>
      </c>
      <c r="C11" s="8" t="s">
        <v>23</v>
      </c>
      <c r="D11" s="7">
        <f t="shared" si="1"/>
        <v>139900</v>
      </c>
      <c r="E11" s="13">
        <v>69950</v>
      </c>
      <c r="F11" s="14">
        <v>0</v>
      </c>
      <c r="G11" s="13">
        <v>69950</v>
      </c>
    </row>
    <row r="12" spans="1:7" s="1" customFormat="1" ht="27" customHeight="1">
      <c r="A12" s="5">
        <v>8</v>
      </c>
      <c r="B12" s="6" t="s">
        <v>24</v>
      </c>
      <c r="C12" s="8" t="s">
        <v>25</v>
      </c>
      <c r="D12" s="7">
        <f t="shared" si="1"/>
        <v>160000</v>
      </c>
      <c r="E12" s="13">
        <v>80000</v>
      </c>
      <c r="F12" s="14">
        <v>0</v>
      </c>
      <c r="G12" s="13">
        <v>80000</v>
      </c>
    </row>
    <row r="13" spans="1:7" s="1" customFormat="1" ht="27" customHeight="1">
      <c r="A13" s="5">
        <v>9</v>
      </c>
      <c r="B13" s="6" t="s">
        <v>26</v>
      </c>
      <c r="C13" s="8" t="s">
        <v>25</v>
      </c>
      <c r="D13" s="7">
        <f t="shared" si="1"/>
        <v>160000</v>
      </c>
      <c r="E13" s="13">
        <v>80000</v>
      </c>
      <c r="F13" s="14">
        <v>0</v>
      </c>
      <c r="G13" s="13">
        <v>80000</v>
      </c>
    </row>
    <row r="14" spans="1:7" s="1" customFormat="1" ht="27" customHeight="1">
      <c r="A14" s="5">
        <v>10</v>
      </c>
      <c r="B14" s="6" t="s">
        <v>27</v>
      </c>
      <c r="C14" s="8" t="s">
        <v>25</v>
      </c>
      <c r="D14" s="7">
        <f t="shared" si="1"/>
        <v>160000</v>
      </c>
      <c r="E14" s="13">
        <v>80000</v>
      </c>
      <c r="F14" s="14">
        <v>0</v>
      </c>
      <c r="G14" s="13">
        <v>80000</v>
      </c>
    </row>
    <row r="15" spans="1:7" s="1" customFormat="1" ht="27" customHeight="1">
      <c r="A15" s="5">
        <v>11</v>
      </c>
      <c r="B15" s="9" t="s">
        <v>28</v>
      </c>
      <c r="C15" s="8" t="s">
        <v>29</v>
      </c>
      <c r="D15" s="7">
        <f t="shared" si="1"/>
        <v>159800</v>
      </c>
      <c r="E15" s="13">
        <v>79900</v>
      </c>
      <c r="F15" s="14">
        <v>0</v>
      </c>
      <c r="G15" s="13">
        <v>79900</v>
      </c>
    </row>
    <row r="16" spans="1:7" s="1" customFormat="1" ht="27" customHeight="1">
      <c r="A16" s="5">
        <v>12</v>
      </c>
      <c r="B16" s="6" t="s">
        <v>30</v>
      </c>
      <c r="C16" s="8" t="s">
        <v>17</v>
      </c>
      <c r="D16" s="7">
        <v>186000</v>
      </c>
      <c r="E16" s="13">
        <v>80000</v>
      </c>
      <c r="F16" s="14">
        <v>0</v>
      </c>
      <c r="G16" s="13">
        <v>80000</v>
      </c>
    </row>
    <row r="17" spans="1:7" s="1" customFormat="1" ht="27" customHeight="1">
      <c r="A17" s="5">
        <v>13</v>
      </c>
      <c r="B17" s="9" t="s">
        <v>31</v>
      </c>
      <c r="C17" s="8" t="s">
        <v>17</v>
      </c>
      <c r="D17" s="7">
        <v>180300</v>
      </c>
      <c r="E17" s="13">
        <v>80000</v>
      </c>
      <c r="F17" s="14">
        <v>0</v>
      </c>
      <c r="G17" s="13">
        <v>80000</v>
      </c>
    </row>
    <row r="18" spans="1:7" s="1" customFormat="1" ht="27" customHeight="1">
      <c r="A18" s="5">
        <v>14</v>
      </c>
      <c r="B18" s="6" t="s">
        <v>32</v>
      </c>
      <c r="C18" s="8" t="s">
        <v>33</v>
      </c>
      <c r="D18" s="7">
        <f>E18+G18</f>
        <v>160000</v>
      </c>
      <c r="E18" s="13">
        <v>80000</v>
      </c>
      <c r="F18" s="14">
        <v>0</v>
      </c>
      <c r="G18" s="13">
        <v>80000</v>
      </c>
    </row>
    <row r="19" spans="1:7" s="1" customFormat="1" ht="27" customHeight="1">
      <c r="A19" s="10" t="s">
        <v>34</v>
      </c>
      <c r="B19" s="11"/>
      <c r="C19" s="11"/>
      <c r="D19" s="12">
        <f aca="true" t="shared" si="2" ref="D19:G19">SUM(D5:D18)</f>
        <v>2240000</v>
      </c>
      <c r="E19" s="15">
        <f t="shared" si="2"/>
        <v>1079850</v>
      </c>
      <c r="F19" s="14">
        <v>0</v>
      </c>
      <c r="G19" s="15">
        <f t="shared" si="2"/>
        <v>1079850</v>
      </c>
    </row>
  </sheetData>
  <sheetProtection/>
  <mergeCells count="5">
    <mergeCell ref="A2:G2"/>
    <mergeCell ref="D3:G3"/>
    <mergeCell ref="A3:A4"/>
    <mergeCell ref="B3:B4"/>
    <mergeCell ref="C3:C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kylin</cp:lastModifiedBy>
  <dcterms:created xsi:type="dcterms:W3CDTF">2018-05-29T19:28:41Z</dcterms:created>
  <dcterms:modified xsi:type="dcterms:W3CDTF">2023-03-06T10:06:01Z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a8733a99916c42689347f143e0bf5946</vt:lpwstr>
  </property>
  <property fmtid="{D5CDD505-2E9C-101B-9397-08002B2CF9AE}" pid="4" name="퀀_generated_2.-2147483648">
    <vt:i4>2052</vt:i4>
  </property>
</Properties>
</file>