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A124108-86BD-4DFA-AEC6-CA1DC81CB1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其他" sheetId="1" r:id="rId1"/>
  </sheets>
  <definedNames>
    <definedName name="_xlnm._FilterDatabase" localSheetId="0" hidden="1">其他!$A$4:$J$134</definedName>
    <definedName name="_xlnm.Print_Titles" localSheetId="0">其他!$2:$4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4" i="1" l="1"/>
  <c r="F134" i="1"/>
  <c r="I134" i="1" s="1"/>
  <c r="H133" i="1"/>
  <c r="F133" i="1"/>
  <c r="I133" i="1" s="1"/>
  <c r="H132" i="1"/>
  <c r="F132" i="1"/>
  <c r="I132" i="1" s="1"/>
  <c r="H131" i="1"/>
  <c r="F131" i="1"/>
  <c r="I131" i="1" s="1"/>
  <c r="H130" i="1"/>
  <c r="F130" i="1"/>
  <c r="I130" i="1" s="1"/>
  <c r="H129" i="1"/>
  <c r="F129" i="1"/>
  <c r="I129" i="1" s="1"/>
  <c r="H128" i="1"/>
  <c r="F128" i="1"/>
  <c r="I128" i="1" s="1"/>
  <c r="H127" i="1"/>
  <c r="F127" i="1"/>
  <c r="I127" i="1" s="1"/>
  <c r="H126" i="1"/>
  <c r="F126" i="1"/>
  <c r="I126" i="1" s="1"/>
  <c r="H125" i="1"/>
  <c r="F125" i="1"/>
  <c r="I125" i="1" s="1"/>
  <c r="H124" i="1"/>
  <c r="F124" i="1"/>
  <c r="I124" i="1" s="1"/>
  <c r="H123" i="1"/>
  <c r="F123" i="1"/>
  <c r="I123" i="1" s="1"/>
  <c r="H122" i="1"/>
  <c r="F122" i="1"/>
  <c r="I122" i="1" s="1"/>
  <c r="H121" i="1"/>
  <c r="F121" i="1"/>
  <c r="I121" i="1" s="1"/>
  <c r="H120" i="1"/>
  <c r="F120" i="1"/>
  <c r="I120" i="1" s="1"/>
  <c r="H119" i="1"/>
  <c r="F119" i="1"/>
  <c r="I119" i="1" s="1"/>
  <c r="H118" i="1"/>
  <c r="F118" i="1"/>
  <c r="I118" i="1" s="1"/>
  <c r="H117" i="1"/>
  <c r="F117" i="1"/>
  <c r="I117" i="1" s="1"/>
  <c r="H108" i="1"/>
  <c r="F108" i="1"/>
  <c r="I108" i="1" s="1"/>
  <c r="H107" i="1"/>
  <c r="F107" i="1"/>
  <c r="I107" i="1" s="1"/>
  <c r="H106" i="1"/>
  <c r="F106" i="1"/>
  <c r="I106" i="1" s="1"/>
  <c r="H105" i="1"/>
  <c r="F105" i="1"/>
  <c r="I105" i="1" s="1"/>
  <c r="F104" i="1"/>
  <c r="I104" i="1" s="1"/>
  <c r="H103" i="1"/>
  <c r="F103" i="1"/>
  <c r="I103" i="1" s="1"/>
  <c r="H102" i="1"/>
  <c r="F102" i="1"/>
  <c r="I102" i="1" s="1"/>
  <c r="H101" i="1"/>
  <c r="F101" i="1"/>
  <c r="I101" i="1" s="1"/>
  <c r="H100" i="1"/>
  <c r="F100" i="1"/>
  <c r="I100" i="1" s="1"/>
  <c r="H99" i="1"/>
  <c r="F99" i="1"/>
  <c r="I99" i="1" s="1"/>
  <c r="H98" i="1"/>
  <c r="F98" i="1"/>
  <c r="I98" i="1" s="1"/>
  <c r="H97" i="1"/>
  <c r="F97" i="1"/>
  <c r="I97" i="1" s="1"/>
  <c r="H96" i="1"/>
  <c r="F96" i="1"/>
  <c r="I96" i="1" s="1"/>
  <c r="H95" i="1"/>
  <c r="F95" i="1"/>
  <c r="I95" i="1" s="1"/>
  <c r="H94" i="1"/>
  <c r="F94" i="1"/>
  <c r="I94" i="1" s="1"/>
  <c r="H93" i="1"/>
  <c r="F93" i="1"/>
  <c r="I93" i="1" s="1"/>
  <c r="H92" i="1"/>
  <c r="F92" i="1"/>
  <c r="I92" i="1" s="1"/>
  <c r="H91" i="1"/>
  <c r="F91" i="1"/>
  <c r="I91" i="1" s="1"/>
  <c r="H90" i="1"/>
  <c r="F90" i="1"/>
  <c r="I90" i="1" s="1"/>
  <c r="H89" i="1"/>
  <c r="F89" i="1"/>
  <c r="I89" i="1" s="1"/>
  <c r="H88" i="1"/>
  <c r="F88" i="1"/>
  <c r="I88" i="1" s="1"/>
  <c r="H87" i="1"/>
  <c r="F87" i="1"/>
  <c r="I87" i="1" s="1"/>
  <c r="H86" i="1"/>
  <c r="F86" i="1"/>
  <c r="I86" i="1" s="1"/>
  <c r="H85" i="1"/>
  <c r="F85" i="1"/>
  <c r="I85" i="1" s="1"/>
  <c r="H84" i="1"/>
  <c r="F84" i="1"/>
  <c r="I84" i="1" s="1"/>
  <c r="H83" i="1"/>
  <c r="F83" i="1"/>
  <c r="I83" i="1" s="1"/>
  <c r="H82" i="1"/>
  <c r="F82" i="1"/>
  <c r="I82" i="1" s="1"/>
  <c r="H81" i="1"/>
  <c r="F81" i="1"/>
  <c r="I81" i="1" s="1"/>
  <c r="H80" i="1"/>
  <c r="F80" i="1"/>
  <c r="I80" i="1" s="1"/>
  <c r="H79" i="1"/>
  <c r="F79" i="1"/>
  <c r="I79" i="1" s="1"/>
  <c r="H78" i="1"/>
  <c r="F78" i="1"/>
  <c r="I78" i="1" s="1"/>
  <c r="H77" i="1"/>
  <c r="F77" i="1"/>
  <c r="I77" i="1" s="1"/>
  <c r="H76" i="1"/>
  <c r="F76" i="1"/>
  <c r="I76" i="1" s="1"/>
  <c r="H75" i="1"/>
  <c r="F75" i="1"/>
  <c r="I75" i="1" s="1"/>
  <c r="H74" i="1"/>
  <c r="F74" i="1"/>
  <c r="I74" i="1" s="1"/>
  <c r="F73" i="1"/>
  <c r="F72" i="1"/>
  <c r="F71" i="1"/>
  <c r="F70" i="1"/>
  <c r="F69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H10" i="1"/>
  <c r="F10" i="1"/>
  <c r="I10" i="1" s="1"/>
  <c r="H9" i="1"/>
  <c r="F9" i="1"/>
  <c r="I9" i="1" s="1"/>
  <c r="H8" i="1"/>
  <c r="F8" i="1"/>
  <c r="I8" i="1" s="1"/>
  <c r="H7" i="1"/>
  <c r="F7" i="1"/>
  <c r="I7" i="1" s="1"/>
  <c r="H6" i="1"/>
  <c r="F6" i="1"/>
  <c r="I6" i="1" s="1"/>
  <c r="J6" i="1" s="1"/>
  <c r="H5" i="1"/>
  <c r="F5" i="1"/>
  <c r="I5" i="1" s="1"/>
  <c r="J5" i="1" s="1"/>
  <c r="J7" i="1" l="1"/>
  <c r="J10" i="1"/>
  <c r="J8" i="1"/>
  <c r="J9" i="1"/>
</calcChain>
</file>

<file path=xl/sharedStrings.xml><?xml version="1.0" encoding="utf-8"?>
<sst xmlns="http://schemas.openxmlformats.org/spreadsheetml/2006/main" count="440" uniqueCount="204">
  <si>
    <t>附件1</t>
  </si>
  <si>
    <t>2023年衡阳高新区公开招聘普通教师综合成绩表</t>
  </si>
  <si>
    <t>岗位名称</t>
  </si>
  <si>
    <t>准考证号</t>
  </si>
  <si>
    <t>姓名</t>
  </si>
  <si>
    <t>性别</t>
  </si>
  <si>
    <t>笔试成绩
（100%）</t>
  </si>
  <si>
    <t>笔试成绩
（50%）</t>
  </si>
  <si>
    <t>面试成绩
（100%）</t>
  </si>
  <si>
    <t>面试成绩
（50%）</t>
  </si>
  <si>
    <t>总成绩</t>
  </si>
  <si>
    <t>排名</t>
  </si>
  <si>
    <t>幼儿园B1</t>
  </si>
  <si>
    <t>谢婉君</t>
  </si>
  <si>
    <t>女</t>
  </si>
  <si>
    <t>肖琴娥</t>
  </si>
  <si>
    <t>廖燕</t>
  </si>
  <si>
    <t>陈泓汐</t>
  </si>
  <si>
    <t>陈思琦</t>
  </si>
  <si>
    <t>廖英佐</t>
  </si>
  <si>
    <t>小学语文B2</t>
  </si>
  <si>
    <t>谭煜晨</t>
  </si>
  <si>
    <t>曾婷</t>
  </si>
  <si>
    <t>罗琴</t>
  </si>
  <si>
    <t>王婉君</t>
  </si>
  <si>
    <t>符朵</t>
  </si>
  <si>
    <t>曾灿</t>
  </si>
  <si>
    <t>唐嘉禹</t>
  </si>
  <si>
    <t>何让</t>
  </si>
  <si>
    <t>肖苹</t>
  </si>
  <si>
    <t>朱婷</t>
  </si>
  <si>
    <t>甘小丽</t>
  </si>
  <si>
    <t>邓丽云</t>
  </si>
  <si>
    <t>周佳</t>
  </si>
  <si>
    <t>阳晶晶</t>
  </si>
  <si>
    <t>小学语文B3</t>
  </si>
  <si>
    <t>宋爱光</t>
  </si>
  <si>
    <t>男</t>
  </si>
  <si>
    <t>鲁寅祥</t>
  </si>
  <si>
    <t>杨新程</t>
  </si>
  <si>
    <t>李谊</t>
  </si>
  <si>
    <t>孟涛</t>
  </si>
  <si>
    <t>王政雄</t>
  </si>
  <si>
    <t>蔡成</t>
  </si>
  <si>
    <t>席文多</t>
  </si>
  <si>
    <t>廖广财</t>
  </si>
  <si>
    <t>秦海彬</t>
  </si>
  <si>
    <t>缺考</t>
  </si>
  <si>
    <t>小学语文B4</t>
  </si>
  <si>
    <t>胡雨欣</t>
  </si>
  <si>
    <t>李志英</t>
  </si>
  <si>
    <t>胡雄姿</t>
  </si>
  <si>
    <t>周舟</t>
  </si>
  <si>
    <t>蒋弘</t>
  </si>
  <si>
    <t>贺京</t>
  </si>
  <si>
    <t>孙志玲</t>
  </si>
  <si>
    <t>李熙</t>
  </si>
  <si>
    <t>何雨璐</t>
  </si>
  <si>
    <t>何思雨</t>
  </si>
  <si>
    <t>小学数学B5</t>
  </si>
  <si>
    <t>周芸希</t>
  </si>
  <si>
    <t>宁小芳</t>
  </si>
  <si>
    <t>颜梦兰</t>
  </si>
  <si>
    <t>李佳忻</t>
  </si>
  <si>
    <t>周茜</t>
  </si>
  <si>
    <t>黄子芩</t>
  </si>
  <si>
    <t>81.60</t>
  </si>
  <si>
    <t>陈淑媛</t>
  </si>
  <si>
    <t>彭彩霞</t>
  </si>
  <si>
    <t>小学数学B6</t>
  </si>
  <si>
    <t>肖劲</t>
  </si>
  <si>
    <t>82.34</t>
  </si>
  <si>
    <t>何爱迪</t>
  </si>
  <si>
    <t>84.90</t>
  </si>
  <si>
    <t>周延超</t>
  </si>
  <si>
    <t>81.22</t>
  </si>
  <si>
    <t>冷骏</t>
  </si>
  <si>
    <t>82.24</t>
  </si>
  <si>
    <t>范怀硕</t>
  </si>
  <si>
    <t>83.18</t>
  </si>
  <si>
    <t>肖岚基</t>
  </si>
  <si>
    <t>小学数学B7</t>
  </si>
  <si>
    <t>江慧</t>
  </si>
  <si>
    <t>84.38</t>
  </si>
  <si>
    <t>孙雯洁</t>
  </si>
  <si>
    <t>82.58</t>
  </si>
  <si>
    <t>尹慧仪</t>
  </si>
  <si>
    <t>80.52</t>
  </si>
  <si>
    <t>资雯</t>
  </si>
  <si>
    <t>82.56</t>
  </si>
  <si>
    <t>罗希雅</t>
  </si>
  <si>
    <t>78.48</t>
  </si>
  <si>
    <t>唐晨璐</t>
  </si>
  <si>
    <t>小学英语B8</t>
  </si>
  <si>
    <t>易欣</t>
  </si>
  <si>
    <t>邓桃</t>
  </si>
  <si>
    <t>罗诗怡</t>
  </si>
  <si>
    <t>彭春春</t>
  </si>
  <si>
    <t>小学科学B9</t>
  </si>
  <si>
    <t>邓程</t>
  </si>
  <si>
    <t>彭经伟</t>
  </si>
  <si>
    <t>周端菊</t>
  </si>
  <si>
    <t>曾丹</t>
  </si>
  <si>
    <t>梁馨月</t>
  </si>
  <si>
    <t>小学音乐B10</t>
  </si>
  <si>
    <t>李祖秀</t>
  </si>
  <si>
    <t>84.02</t>
  </si>
  <si>
    <t>陈娜</t>
  </si>
  <si>
    <t>82.19</t>
  </si>
  <si>
    <t>资颖</t>
  </si>
  <si>
    <t>78.12</t>
  </si>
  <si>
    <t>付慧敏</t>
  </si>
  <si>
    <t>79.88</t>
  </si>
  <si>
    <t>小学美术B11</t>
  </si>
  <si>
    <t>李碧莲</t>
  </si>
  <si>
    <t>85.80</t>
  </si>
  <si>
    <t>张呈琼</t>
  </si>
  <si>
    <t>83.88</t>
  </si>
  <si>
    <t>宋再</t>
  </si>
  <si>
    <t>85.48</t>
  </si>
  <si>
    <t>蒋檐琪</t>
  </si>
  <si>
    <t>83.52</t>
  </si>
  <si>
    <t>单外姣</t>
  </si>
  <si>
    <t>80.28</t>
  </si>
  <si>
    <t>小学心理健康B12</t>
  </si>
  <si>
    <t>刘颖</t>
  </si>
  <si>
    <t>易馨敏</t>
  </si>
  <si>
    <t>许柔</t>
  </si>
  <si>
    <t>任芳慧</t>
  </si>
  <si>
    <t>谢汝佳</t>
  </si>
  <si>
    <t>陈娟</t>
  </si>
  <si>
    <t>小学体育B14</t>
  </si>
  <si>
    <t>谢艳辉</t>
  </si>
  <si>
    <t>87.83</t>
  </si>
  <si>
    <t>李霞曼</t>
  </si>
  <si>
    <t>85.7</t>
  </si>
  <si>
    <t>陈诗潮</t>
  </si>
  <si>
    <t>81.01</t>
  </si>
  <si>
    <t>刘吉莉</t>
  </si>
  <si>
    <t>76.78</t>
  </si>
  <si>
    <t>陈静</t>
  </si>
  <si>
    <t>71.03</t>
  </si>
  <si>
    <t>周容</t>
  </si>
  <si>
    <t>68.71</t>
  </si>
  <si>
    <t>初中语文B15</t>
  </si>
  <si>
    <t>谢鲜艳</t>
  </si>
  <si>
    <t>黄文静</t>
  </si>
  <si>
    <t>杨思思</t>
  </si>
  <si>
    <t>周佳倩</t>
  </si>
  <si>
    <t>初中语文B16</t>
  </si>
  <si>
    <t>刘腾</t>
  </si>
  <si>
    <t>刘梓晨</t>
  </si>
  <si>
    <t>初中语文B17</t>
  </si>
  <si>
    <t>罗璐</t>
  </si>
  <si>
    <t>肖新宇</t>
  </si>
  <si>
    <t>初中数学B18</t>
  </si>
  <si>
    <t>邓瑶</t>
  </si>
  <si>
    <t>李京</t>
  </si>
  <si>
    <t>初中数学B19</t>
  </si>
  <si>
    <t>田小华</t>
  </si>
  <si>
    <t>李子威</t>
  </si>
  <si>
    <t>初中数学B20</t>
  </si>
  <si>
    <t>夏卉林</t>
  </si>
  <si>
    <t>梁晖</t>
  </si>
  <si>
    <t>初中英语B21</t>
  </si>
  <si>
    <t>段欣蕊</t>
  </si>
  <si>
    <t>谢梅影</t>
  </si>
  <si>
    <t>罗雪晴</t>
  </si>
  <si>
    <t>胡婷婷</t>
  </si>
  <si>
    <t>邓佳欣</t>
  </si>
  <si>
    <t>邓旭辉</t>
  </si>
  <si>
    <t>王荣荣</t>
  </si>
  <si>
    <t>周文军</t>
  </si>
  <si>
    <t>初中物理B22</t>
  </si>
  <si>
    <t>谢丹</t>
  </si>
  <si>
    <t>罗名瀚</t>
  </si>
  <si>
    <t>邹思恩</t>
  </si>
  <si>
    <t>文文</t>
  </si>
  <si>
    <t>初中化学B23</t>
  </si>
  <si>
    <t>蒋方丽</t>
  </si>
  <si>
    <t>86.79</t>
  </si>
  <si>
    <t>陈西林</t>
  </si>
  <si>
    <t>86.57</t>
  </si>
  <si>
    <t>漆亚倩</t>
  </si>
  <si>
    <t>刘芳</t>
  </si>
  <si>
    <t>34.67</t>
  </si>
  <si>
    <t>初中生物B24</t>
  </si>
  <si>
    <t>董璐</t>
  </si>
  <si>
    <t>刘洋洋</t>
  </si>
  <si>
    <t>初中政治B25</t>
  </si>
  <si>
    <t>李紫璇</t>
  </si>
  <si>
    <t>熊君洁</t>
  </si>
  <si>
    <t>初中历史B26</t>
  </si>
  <si>
    <t>高明月</t>
  </si>
  <si>
    <t>佘冰洁</t>
  </si>
  <si>
    <t>初中地理B27</t>
  </si>
  <si>
    <t>詹婷</t>
  </si>
  <si>
    <t>汤归凤</t>
  </si>
  <si>
    <t>初中体育B28</t>
  </si>
  <si>
    <t>许晖</t>
  </si>
  <si>
    <t>89.61</t>
  </si>
  <si>
    <t>李萍</t>
  </si>
  <si>
    <t>86.76</t>
  </si>
  <si>
    <t>小学道德与法治B13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</si>
</sst>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0_);[Red]\(0.00\)"/>
  </numFmts>
  <fonts count="8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4"/>
  <sheetViews>
    <sheetView tabSelected="1" workbookViewId="0">
      <selection activeCell="E5" sqref="E5"/>
    </sheetView>
  </sheetViews>
  <sheetFormatPr defaultColWidth="9" defaultRowHeight="20.100000000000001" customHeight="1" x14ac:dyDescent="0.15"/>
  <cols>
    <col min="1" max="1" width="17.25" style="2" customWidth="1"/>
    <col min="2" max="9" width="9" style="2"/>
    <col min="10" max="10" width="7.5" style="2" customWidth="1"/>
    <col min="11" max="16384" width="9" style="2"/>
  </cols>
  <sheetData>
    <row r="1" spans="1:10" ht="20.100000000000001" customHeight="1" x14ac:dyDescent="0.15">
      <c r="A1" s="2" t="s">
        <v>0</v>
      </c>
    </row>
    <row r="2" spans="1:10" s="1" customFormat="1" ht="32.1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" customFormat="1" ht="20.100000000000001" customHeight="1" x14ac:dyDescent="0.15">
      <c r="A3" s="23"/>
      <c r="B3" s="23"/>
      <c r="C3" s="23"/>
      <c r="D3" s="23"/>
    </row>
    <row r="4" spans="1:10" s="1" customFormat="1" ht="30.95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  <c r="G4" s="4" t="s">
        <v>8</v>
      </c>
      <c r="H4" s="5" t="s">
        <v>9</v>
      </c>
      <c r="I4" s="4" t="s">
        <v>10</v>
      </c>
      <c r="J4" s="4" t="s">
        <v>11</v>
      </c>
    </row>
    <row r="5" spans="1:10" s="1" customFormat="1" ht="20.100000000000001" customHeight="1" x14ac:dyDescent="0.15">
      <c r="A5" s="6" t="s">
        <v>12</v>
      </c>
      <c r="B5" s="7">
        <v>1100095</v>
      </c>
      <c r="C5" s="6" t="s">
        <v>13</v>
      </c>
      <c r="D5" s="8" t="s">
        <v>14</v>
      </c>
      <c r="E5" s="9">
        <v>86.55</v>
      </c>
      <c r="F5" s="10">
        <f t="shared" ref="F5:F9" si="0">E5*0.5</f>
        <v>43.274999999999999</v>
      </c>
      <c r="G5" s="6">
        <v>81.95</v>
      </c>
      <c r="H5" s="11">
        <f t="shared" ref="H5:H10" si="1">G5*0.5</f>
        <v>40.975000000000001</v>
      </c>
      <c r="I5" s="11">
        <f t="shared" ref="I5:I10" si="2">F5+H5</f>
        <v>84.25</v>
      </c>
      <c r="J5" s="6">
        <f t="shared" ref="J5:J10" si="3">RANK(I5,I$5:I$10)</f>
        <v>1</v>
      </c>
    </row>
    <row r="6" spans="1:10" s="1" customFormat="1" ht="20.100000000000001" customHeight="1" x14ac:dyDescent="0.15">
      <c r="A6" s="6" t="s">
        <v>12</v>
      </c>
      <c r="B6" s="7">
        <v>1100092</v>
      </c>
      <c r="C6" s="6" t="s">
        <v>15</v>
      </c>
      <c r="D6" s="8" t="s">
        <v>14</v>
      </c>
      <c r="E6" s="9">
        <v>82.25</v>
      </c>
      <c r="F6" s="10">
        <f t="shared" ref="F6:F19" si="4">E6*0.5</f>
        <v>41.125</v>
      </c>
      <c r="G6" s="6">
        <v>83.54</v>
      </c>
      <c r="H6" s="11">
        <f t="shared" si="1"/>
        <v>41.77</v>
      </c>
      <c r="I6" s="11">
        <f t="shared" si="2"/>
        <v>82.89500000000001</v>
      </c>
      <c r="J6" s="6">
        <f t="shared" si="3"/>
        <v>2</v>
      </c>
    </row>
    <row r="7" spans="1:10" s="1" customFormat="1" ht="20.100000000000001" customHeight="1" x14ac:dyDescent="0.15">
      <c r="A7" s="6" t="s">
        <v>12</v>
      </c>
      <c r="B7" s="7">
        <v>1100135</v>
      </c>
      <c r="C7" s="6" t="s">
        <v>16</v>
      </c>
      <c r="D7" s="8" t="s">
        <v>14</v>
      </c>
      <c r="E7" s="9">
        <v>83.2</v>
      </c>
      <c r="F7" s="10">
        <f t="shared" si="0"/>
        <v>41.6</v>
      </c>
      <c r="G7" s="6">
        <v>81.48</v>
      </c>
      <c r="H7" s="11">
        <f t="shared" si="1"/>
        <v>40.74</v>
      </c>
      <c r="I7" s="11">
        <f t="shared" si="2"/>
        <v>82.34</v>
      </c>
      <c r="J7" s="6">
        <f t="shared" si="3"/>
        <v>3</v>
      </c>
    </row>
    <row r="8" spans="1:10" s="1" customFormat="1" ht="20.100000000000001" customHeight="1" x14ac:dyDescent="0.15">
      <c r="A8" s="6" t="s">
        <v>12</v>
      </c>
      <c r="B8" s="7">
        <v>1100087</v>
      </c>
      <c r="C8" s="6" t="s">
        <v>17</v>
      </c>
      <c r="D8" s="8" t="s">
        <v>14</v>
      </c>
      <c r="E8" s="9">
        <v>83.3</v>
      </c>
      <c r="F8" s="10">
        <f t="shared" si="4"/>
        <v>41.65</v>
      </c>
      <c r="G8" s="6">
        <v>80.209999999999994</v>
      </c>
      <c r="H8" s="11">
        <f t="shared" si="1"/>
        <v>40.104999999999997</v>
      </c>
      <c r="I8" s="11">
        <f t="shared" si="2"/>
        <v>81.754999999999995</v>
      </c>
      <c r="J8" s="6">
        <f t="shared" si="3"/>
        <v>4</v>
      </c>
    </row>
    <row r="9" spans="1:10" s="1" customFormat="1" ht="20.100000000000001" customHeight="1" x14ac:dyDescent="0.15">
      <c r="A9" s="6" t="s">
        <v>12</v>
      </c>
      <c r="B9" s="7">
        <v>1100039</v>
      </c>
      <c r="C9" s="6" t="s">
        <v>18</v>
      </c>
      <c r="D9" s="8" t="s">
        <v>14</v>
      </c>
      <c r="E9" s="9">
        <v>83.05</v>
      </c>
      <c r="F9" s="10">
        <f t="shared" si="0"/>
        <v>41.524999999999999</v>
      </c>
      <c r="G9" s="6">
        <v>78.64</v>
      </c>
      <c r="H9" s="11">
        <f t="shared" si="1"/>
        <v>39.32</v>
      </c>
      <c r="I9" s="11">
        <f t="shared" si="2"/>
        <v>80.844999999999999</v>
      </c>
      <c r="J9" s="6">
        <f t="shared" si="3"/>
        <v>5</v>
      </c>
    </row>
    <row r="10" spans="1:10" s="1" customFormat="1" ht="20.100000000000001" customHeight="1" x14ac:dyDescent="0.15">
      <c r="A10" s="6" t="s">
        <v>12</v>
      </c>
      <c r="B10" s="7">
        <v>1100278</v>
      </c>
      <c r="C10" s="6" t="s">
        <v>19</v>
      </c>
      <c r="D10" s="8" t="s">
        <v>14</v>
      </c>
      <c r="E10" s="9">
        <v>83.2</v>
      </c>
      <c r="F10" s="10">
        <f t="shared" si="4"/>
        <v>41.6</v>
      </c>
      <c r="G10" s="6">
        <v>75.069999999999993</v>
      </c>
      <c r="H10" s="11">
        <f t="shared" si="1"/>
        <v>37.534999999999997</v>
      </c>
      <c r="I10" s="11">
        <f t="shared" si="2"/>
        <v>79.134999999999991</v>
      </c>
      <c r="J10" s="6">
        <f t="shared" si="3"/>
        <v>6</v>
      </c>
    </row>
    <row r="11" spans="1:10" ht="20.100000000000001" customHeight="1" x14ac:dyDescent="0.15">
      <c r="A11" s="12" t="s">
        <v>20</v>
      </c>
      <c r="B11" s="13">
        <v>1211240</v>
      </c>
      <c r="C11" s="12" t="s">
        <v>21</v>
      </c>
      <c r="D11" s="14" t="s">
        <v>14</v>
      </c>
      <c r="E11" s="13">
        <v>82.65</v>
      </c>
      <c r="F11" s="15">
        <f t="shared" si="4"/>
        <v>41.325000000000003</v>
      </c>
      <c r="G11" s="16">
        <v>86.4</v>
      </c>
      <c r="H11" s="16">
        <v>43.2</v>
      </c>
      <c r="I11" s="16">
        <v>84.525000000000006</v>
      </c>
      <c r="J11" s="12">
        <v>1</v>
      </c>
    </row>
    <row r="12" spans="1:10" ht="20.100000000000001" customHeight="1" x14ac:dyDescent="0.15">
      <c r="A12" s="12" t="s">
        <v>20</v>
      </c>
      <c r="B12" s="13">
        <v>1211234</v>
      </c>
      <c r="C12" s="12" t="s">
        <v>22</v>
      </c>
      <c r="D12" s="14" t="s">
        <v>14</v>
      </c>
      <c r="E12" s="13">
        <v>77.8</v>
      </c>
      <c r="F12" s="15">
        <f t="shared" si="4"/>
        <v>38.9</v>
      </c>
      <c r="G12" s="12">
        <v>87.08</v>
      </c>
      <c r="H12" s="16">
        <v>43.54</v>
      </c>
      <c r="I12" s="16">
        <v>82.44</v>
      </c>
      <c r="J12" s="12">
        <v>2</v>
      </c>
    </row>
    <row r="13" spans="1:10" ht="20.100000000000001" customHeight="1" x14ac:dyDescent="0.15">
      <c r="A13" s="12" t="s">
        <v>20</v>
      </c>
      <c r="B13" s="13">
        <v>1211284</v>
      </c>
      <c r="C13" s="12" t="s">
        <v>23</v>
      </c>
      <c r="D13" s="14" t="s">
        <v>14</v>
      </c>
      <c r="E13" s="13">
        <v>78.650000000000006</v>
      </c>
      <c r="F13" s="15">
        <f t="shared" si="4"/>
        <v>39.325000000000003</v>
      </c>
      <c r="G13" s="16">
        <v>85.3</v>
      </c>
      <c r="H13" s="16">
        <v>42.65</v>
      </c>
      <c r="I13" s="16">
        <v>81.974999999999994</v>
      </c>
      <c r="J13" s="12">
        <v>3</v>
      </c>
    </row>
    <row r="14" spans="1:10" ht="20.100000000000001" customHeight="1" x14ac:dyDescent="0.15">
      <c r="A14" s="12" t="s">
        <v>20</v>
      </c>
      <c r="B14" s="13">
        <v>1211220</v>
      </c>
      <c r="C14" s="12" t="s">
        <v>24</v>
      </c>
      <c r="D14" s="14" t="s">
        <v>14</v>
      </c>
      <c r="E14" s="13">
        <v>78.05</v>
      </c>
      <c r="F14" s="15">
        <f t="shared" si="4"/>
        <v>39.024999999999999</v>
      </c>
      <c r="G14" s="16">
        <v>84.7</v>
      </c>
      <c r="H14" s="16">
        <v>42.35</v>
      </c>
      <c r="I14" s="16">
        <v>81.375</v>
      </c>
      <c r="J14" s="12">
        <v>4</v>
      </c>
    </row>
    <row r="15" spans="1:10" ht="20.100000000000001" customHeight="1" x14ac:dyDescent="0.15">
      <c r="A15" s="12" t="s">
        <v>20</v>
      </c>
      <c r="B15" s="13">
        <v>1211120</v>
      </c>
      <c r="C15" s="12" t="s">
        <v>25</v>
      </c>
      <c r="D15" s="14" t="s">
        <v>14</v>
      </c>
      <c r="E15" s="13">
        <v>78.900000000000006</v>
      </c>
      <c r="F15" s="15">
        <f t="shared" si="4"/>
        <v>39.450000000000003</v>
      </c>
      <c r="G15" s="16">
        <v>83.5</v>
      </c>
      <c r="H15" s="16">
        <v>41.75</v>
      </c>
      <c r="I15" s="16">
        <v>81.2</v>
      </c>
      <c r="J15" s="12">
        <v>5</v>
      </c>
    </row>
    <row r="16" spans="1:10" ht="20.100000000000001" customHeight="1" x14ac:dyDescent="0.15">
      <c r="A16" s="12" t="s">
        <v>20</v>
      </c>
      <c r="B16" s="13">
        <v>1211009</v>
      </c>
      <c r="C16" s="12" t="s">
        <v>26</v>
      </c>
      <c r="D16" s="14" t="s">
        <v>14</v>
      </c>
      <c r="E16" s="13">
        <v>77.650000000000006</v>
      </c>
      <c r="F16" s="15">
        <f t="shared" si="4"/>
        <v>38.825000000000003</v>
      </c>
      <c r="G16" s="16">
        <v>84.7</v>
      </c>
      <c r="H16" s="16">
        <v>42.35</v>
      </c>
      <c r="I16" s="16">
        <v>81.174999999999997</v>
      </c>
      <c r="J16" s="12">
        <v>6</v>
      </c>
    </row>
    <row r="17" spans="1:10" ht="20.100000000000001" customHeight="1" x14ac:dyDescent="0.15">
      <c r="A17" s="12" t="s">
        <v>20</v>
      </c>
      <c r="B17" s="13">
        <v>1211100</v>
      </c>
      <c r="C17" s="12" t="s">
        <v>27</v>
      </c>
      <c r="D17" s="14" t="s">
        <v>14</v>
      </c>
      <c r="E17" s="13">
        <v>81.25</v>
      </c>
      <c r="F17" s="15">
        <f t="shared" si="4"/>
        <v>40.625</v>
      </c>
      <c r="G17" s="16">
        <v>80.5</v>
      </c>
      <c r="H17" s="16">
        <v>40.25</v>
      </c>
      <c r="I17" s="16">
        <v>80.875</v>
      </c>
      <c r="J17" s="12">
        <v>7</v>
      </c>
    </row>
    <row r="18" spans="1:10" ht="20.100000000000001" customHeight="1" x14ac:dyDescent="0.15">
      <c r="A18" s="12" t="s">
        <v>20</v>
      </c>
      <c r="B18" s="13">
        <v>1211273</v>
      </c>
      <c r="C18" s="12" t="s">
        <v>28</v>
      </c>
      <c r="D18" s="14" t="s">
        <v>14</v>
      </c>
      <c r="E18" s="13">
        <v>80.650000000000006</v>
      </c>
      <c r="F18" s="15">
        <f t="shared" si="4"/>
        <v>40.325000000000003</v>
      </c>
      <c r="G18" s="16">
        <v>80.3</v>
      </c>
      <c r="H18" s="16">
        <v>40.15</v>
      </c>
      <c r="I18" s="16">
        <v>80.474999999999994</v>
      </c>
      <c r="J18" s="12">
        <v>8</v>
      </c>
    </row>
    <row r="19" spans="1:10" ht="20.100000000000001" customHeight="1" x14ac:dyDescent="0.15">
      <c r="A19" s="12" t="s">
        <v>20</v>
      </c>
      <c r="B19" s="13">
        <v>1211152</v>
      </c>
      <c r="C19" s="12" t="s">
        <v>29</v>
      </c>
      <c r="D19" s="14" t="s">
        <v>14</v>
      </c>
      <c r="E19" s="13">
        <v>77.650000000000006</v>
      </c>
      <c r="F19" s="15">
        <f t="shared" si="4"/>
        <v>38.825000000000003</v>
      </c>
      <c r="G19" s="16">
        <v>79.400000000000006</v>
      </c>
      <c r="H19" s="16">
        <v>39.700000000000003</v>
      </c>
      <c r="I19" s="16">
        <v>78.525000000000006</v>
      </c>
      <c r="J19" s="12">
        <v>9</v>
      </c>
    </row>
    <row r="20" spans="1:10" ht="20.100000000000001" customHeight="1" x14ac:dyDescent="0.15">
      <c r="A20" s="12" t="s">
        <v>20</v>
      </c>
      <c r="B20" s="13">
        <v>1211307</v>
      </c>
      <c r="C20" s="12" t="s">
        <v>30</v>
      </c>
      <c r="D20" s="14" t="s">
        <v>14</v>
      </c>
      <c r="E20" s="13">
        <v>86.25</v>
      </c>
      <c r="F20" s="15">
        <f t="shared" ref="F20:F64" si="5">E20*0.5</f>
        <v>43.125</v>
      </c>
      <c r="G20" s="12">
        <v>70.56</v>
      </c>
      <c r="H20" s="16">
        <v>35.28</v>
      </c>
      <c r="I20" s="16">
        <v>78.405000000000001</v>
      </c>
      <c r="J20" s="12">
        <v>10</v>
      </c>
    </row>
    <row r="21" spans="1:10" ht="20.100000000000001" customHeight="1" x14ac:dyDescent="0.15">
      <c r="A21" s="12" t="s">
        <v>20</v>
      </c>
      <c r="B21" s="13">
        <v>1211165</v>
      </c>
      <c r="C21" s="12" t="s">
        <v>31</v>
      </c>
      <c r="D21" s="14" t="s">
        <v>14</v>
      </c>
      <c r="E21" s="13">
        <v>80.55</v>
      </c>
      <c r="F21" s="15">
        <f t="shared" si="5"/>
        <v>40.274999999999999</v>
      </c>
      <c r="G21" s="12">
        <v>76</v>
      </c>
      <c r="H21" s="16">
        <v>38</v>
      </c>
      <c r="I21" s="16">
        <v>78.275000000000006</v>
      </c>
      <c r="J21" s="12">
        <v>11</v>
      </c>
    </row>
    <row r="22" spans="1:10" ht="20.100000000000001" customHeight="1" x14ac:dyDescent="0.15">
      <c r="A22" s="12" t="s">
        <v>20</v>
      </c>
      <c r="B22" s="13">
        <v>1211123</v>
      </c>
      <c r="C22" s="12" t="s">
        <v>32</v>
      </c>
      <c r="D22" s="14" t="s">
        <v>14</v>
      </c>
      <c r="E22" s="13">
        <v>81.5</v>
      </c>
      <c r="F22" s="15">
        <f t="shared" si="5"/>
        <v>40.75</v>
      </c>
      <c r="G22" s="12">
        <v>73.36</v>
      </c>
      <c r="H22" s="16">
        <v>36.68</v>
      </c>
      <c r="I22" s="16">
        <v>77.430000000000007</v>
      </c>
      <c r="J22" s="12">
        <v>12</v>
      </c>
    </row>
    <row r="23" spans="1:10" ht="20.100000000000001" customHeight="1" x14ac:dyDescent="0.15">
      <c r="A23" s="12" t="s">
        <v>20</v>
      </c>
      <c r="B23" s="13">
        <v>1211286</v>
      </c>
      <c r="C23" s="12" t="s">
        <v>33</v>
      </c>
      <c r="D23" s="14" t="s">
        <v>14</v>
      </c>
      <c r="E23" s="13">
        <v>81.150000000000006</v>
      </c>
      <c r="F23" s="15">
        <f t="shared" si="5"/>
        <v>40.575000000000003</v>
      </c>
      <c r="G23" s="16">
        <v>72.599999999999994</v>
      </c>
      <c r="H23" s="16">
        <v>36.299999999999997</v>
      </c>
      <c r="I23" s="16">
        <v>76.875</v>
      </c>
      <c r="J23" s="12">
        <v>13</v>
      </c>
    </row>
    <row r="24" spans="1:10" ht="20.100000000000001" customHeight="1" x14ac:dyDescent="0.15">
      <c r="A24" s="12" t="s">
        <v>20</v>
      </c>
      <c r="B24" s="13">
        <v>1211215</v>
      </c>
      <c r="C24" s="12" t="s">
        <v>34</v>
      </c>
      <c r="D24" s="14" t="s">
        <v>14</v>
      </c>
      <c r="E24" s="13">
        <v>77.900000000000006</v>
      </c>
      <c r="F24" s="15">
        <f t="shared" si="5"/>
        <v>38.950000000000003</v>
      </c>
      <c r="G24" s="12">
        <v>72.319999999999993</v>
      </c>
      <c r="H24" s="16">
        <v>36.159999999999997</v>
      </c>
      <c r="I24" s="16">
        <v>75.11</v>
      </c>
      <c r="J24" s="12">
        <v>14</v>
      </c>
    </row>
    <row r="25" spans="1:10" ht="20.100000000000001" customHeight="1" x14ac:dyDescent="0.15">
      <c r="A25" s="6" t="s">
        <v>35</v>
      </c>
      <c r="B25" s="7">
        <v>1212009</v>
      </c>
      <c r="C25" s="6" t="s">
        <v>36</v>
      </c>
      <c r="D25" s="8" t="s">
        <v>37</v>
      </c>
      <c r="E25" s="7">
        <v>73.400000000000006</v>
      </c>
      <c r="F25" s="10">
        <f t="shared" si="5"/>
        <v>36.700000000000003</v>
      </c>
      <c r="G25" s="11">
        <v>83.7</v>
      </c>
      <c r="H25" s="11">
        <v>41.85</v>
      </c>
      <c r="I25" s="11">
        <v>78.55</v>
      </c>
      <c r="J25" s="6">
        <v>1</v>
      </c>
    </row>
    <row r="26" spans="1:10" ht="20.100000000000001" customHeight="1" x14ac:dyDescent="0.15">
      <c r="A26" s="6" t="s">
        <v>35</v>
      </c>
      <c r="B26" s="7">
        <v>1212002</v>
      </c>
      <c r="C26" s="6" t="s">
        <v>38</v>
      </c>
      <c r="D26" s="8" t="s">
        <v>37</v>
      </c>
      <c r="E26" s="7">
        <v>74.95</v>
      </c>
      <c r="F26" s="10">
        <f t="shared" si="5"/>
        <v>37.475000000000001</v>
      </c>
      <c r="G26" s="6">
        <v>81.38</v>
      </c>
      <c r="H26" s="11">
        <v>40.69</v>
      </c>
      <c r="I26" s="11">
        <v>78.165000000000006</v>
      </c>
      <c r="J26" s="6">
        <v>2</v>
      </c>
    </row>
    <row r="27" spans="1:10" ht="20.100000000000001" customHeight="1" x14ac:dyDescent="0.15">
      <c r="A27" s="6" t="s">
        <v>35</v>
      </c>
      <c r="B27" s="7">
        <v>1212034</v>
      </c>
      <c r="C27" s="6" t="s">
        <v>39</v>
      </c>
      <c r="D27" s="8" t="s">
        <v>37</v>
      </c>
      <c r="E27" s="7">
        <v>75.150000000000006</v>
      </c>
      <c r="F27" s="10">
        <f t="shared" si="5"/>
        <v>37.575000000000003</v>
      </c>
      <c r="G27" s="6">
        <v>81</v>
      </c>
      <c r="H27" s="11">
        <v>40.5</v>
      </c>
      <c r="I27" s="11">
        <v>78.075000000000003</v>
      </c>
      <c r="J27" s="6">
        <v>3</v>
      </c>
    </row>
    <row r="28" spans="1:10" ht="20.100000000000001" customHeight="1" x14ac:dyDescent="0.15">
      <c r="A28" s="6" t="s">
        <v>35</v>
      </c>
      <c r="B28" s="7">
        <v>1212031</v>
      </c>
      <c r="C28" s="6" t="s">
        <v>40</v>
      </c>
      <c r="D28" s="8" t="s">
        <v>37</v>
      </c>
      <c r="E28" s="7">
        <v>70.05</v>
      </c>
      <c r="F28" s="10">
        <f t="shared" si="5"/>
        <v>35.024999999999999</v>
      </c>
      <c r="G28" s="6">
        <v>82.96</v>
      </c>
      <c r="H28" s="11">
        <v>41.48</v>
      </c>
      <c r="I28" s="11">
        <v>76.504999999999995</v>
      </c>
      <c r="J28" s="6">
        <v>4</v>
      </c>
    </row>
    <row r="29" spans="1:10" ht="20.100000000000001" customHeight="1" x14ac:dyDescent="0.15">
      <c r="A29" s="6" t="s">
        <v>35</v>
      </c>
      <c r="B29" s="7">
        <v>1212030</v>
      </c>
      <c r="C29" s="6" t="s">
        <v>41</v>
      </c>
      <c r="D29" s="8" t="s">
        <v>37</v>
      </c>
      <c r="E29" s="7">
        <v>69.400000000000006</v>
      </c>
      <c r="F29" s="10">
        <f t="shared" si="5"/>
        <v>34.700000000000003</v>
      </c>
      <c r="G29" s="6">
        <v>79.02</v>
      </c>
      <c r="H29" s="11">
        <v>39.51</v>
      </c>
      <c r="I29" s="11">
        <v>74.209999999999994</v>
      </c>
      <c r="J29" s="6">
        <v>5</v>
      </c>
    </row>
    <row r="30" spans="1:10" ht="20.100000000000001" customHeight="1" x14ac:dyDescent="0.15">
      <c r="A30" s="6" t="s">
        <v>35</v>
      </c>
      <c r="B30" s="7">
        <v>1212037</v>
      </c>
      <c r="C30" s="6" t="s">
        <v>42</v>
      </c>
      <c r="D30" s="8" t="s">
        <v>37</v>
      </c>
      <c r="E30" s="7">
        <v>72.2</v>
      </c>
      <c r="F30" s="10">
        <f t="shared" si="5"/>
        <v>36.1</v>
      </c>
      <c r="G30" s="11">
        <v>75.400000000000006</v>
      </c>
      <c r="H30" s="11">
        <v>37.700000000000003</v>
      </c>
      <c r="I30" s="11">
        <v>73.8</v>
      </c>
      <c r="J30" s="6">
        <v>6</v>
      </c>
    </row>
    <row r="31" spans="1:10" ht="20.100000000000001" customHeight="1" x14ac:dyDescent="0.15">
      <c r="A31" s="6" t="s">
        <v>35</v>
      </c>
      <c r="B31" s="7">
        <v>1212028</v>
      </c>
      <c r="C31" s="6" t="s">
        <v>43</v>
      </c>
      <c r="D31" s="8" t="s">
        <v>37</v>
      </c>
      <c r="E31" s="7">
        <v>67.349999999999994</v>
      </c>
      <c r="F31" s="10">
        <f t="shared" si="5"/>
        <v>33.674999999999997</v>
      </c>
      <c r="G31" s="6">
        <v>80</v>
      </c>
      <c r="H31" s="11">
        <v>40</v>
      </c>
      <c r="I31" s="11">
        <v>73.674999999999997</v>
      </c>
      <c r="J31" s="6">
        <v>7</v>
      </c>
    </row>
    <row r="32" spans="1:10" ht="20.100000000000001" customHeight="1" x14ac:dyDescent="0.15">
      <c r="A32" s="6" t="s">
        <v>35</v>
      </c>
      <c r="B32" s="7">
        <v>1212003</v>
      </c>
      <c r="C32" s="6" t="s">
        <v>44</v>
      </c>
      <c r="D32" s="8" t="s">
        <v>37</v>
      </c>
      <c r="E32" s="7">
        <v>67.099999999999994</v>
      </c>
      <c r="F32" s="10">
        <f t="shared" si="5"/>
        <v>33.549999999999997</v>
      </c>
      <c r="G32" s="11">
        <v>76.900000000000006</v>
      </c>
      <c r="H32" s="11">
        <v>38.450000000000003</v>
      </c>
      <c r="I32" s="11">
        <v>72</v>
      </c>
      <c r="J32" s="6">
        <v>8</v>
      </c>
    </row>
    <row r="33" spans="1:10" ht="20.100000000000001" customHeight="1" x14ac:dyDescent="0.15">
      <c r="A33" s="6" t="s">
        <v>35</v>
      </c>
      <c r="B33" s="7">
        <v>1212012</v>
      </c>
      <c r="C33" s="6" t="s">
        <v>45</v>
      </c>
      <c r="D33" s="8" t="s">
        <v>37</v>
      </c>
      <c r="E33" s="7">
        <v>66.45</v>
      </c>
      <c r="F33" s="10">
        <f t="shared" si="5"/>
        <v>33.225000000000001</v>
      </c>
      <c r="G33" s="6">
        <v>76.260000000000005</v>
      </c>
      <c r="H33" s="11">
        <v>38.130000000000003</v>
      </c>
      <c r="I33" s="11">
        <v>71.355000000000004</v>
      </c>
      <c r="J33" s="6">
        <v>9</v>
      </c>
    </row>
    <row r="34" spans="1:10" ht="20.100000000000001" customHeight="1" x14ac:dyDescent="0.15">
      <c r="A34" s="6" t="s">
        <v>35</v>
      </c>
      <c r="B34" s="7">
        <v>1212033</v>
      </c>
      <c r="C34" s="6" t="s">
        <v>46</v>
      </c>
      <c r="D34" s="8" t="s">
        <v>37</v>
      </c>
      <c r="E34" s="7">
        <v>67.349999999999994</v>
      </c>
      <c r="F34" s="10">
        <f t="shared" si="5"/>
        <v>33.674999999999997</v>
      </c>
      <c r="G34" s="6" t="s">
        <v>47</v>
      </c>
      <c r="H34" s="11"/>
      <c r="I34" s="11">
        <v>33.674999999999997</v>
      </c>
      <c r="J34" s="6">
        <v>10</v>
      </c>
    </row>
    <row r="35" spans="1:10" ht="20.100000000000001" customHeight="1" x14ac:dyDescent="0.15">
      <c r="A35" s="12" t="s">
        <v>48</v>
      </c>
      <c r="B35" s="13">
        <v>1213014</v>
      </c>
      <c r="C35" s="12" t="s">
        <v>49</v>
      </c>
      <c r="D35" s="14" t="s">
        <v>14</v>
      </c>
      <c r="E35" s="13">
        <v>76.900000000000006</v>
      </c>
      <c r="F35" s="15">
        <f t="shared" si="5"/>
        <v>38.450000000000003</v>
      </c>
      <c r="G35" s="16">
        <v>87.9</v>
      </c>
      <c r="H35" s="16">
        <v>43.95</v>
      </c>
      <c r="I35" s="16">
        <v>82.4</v>
      </c>
      <c r="J35" s="12">
        <v>1</v>
      </c>
    </row>
    <row r="36" spans="1:10" ht="20.100000000000001" customHeight="1" x14ac:dyDescent="0.15">
      <c r="A36" s="12" t="s">
        <v>48</v>
      </c>
      <c r="B36" s="13">
        <v>1213228</v>
      </c>
      <c r="C36" s="12" t="s">
        <v>50</v>
      </c>
      <c r="D36" s="14" t="s">
        <v>14</v>
      </c>
      <c r="E36" s="13">
        <v>76.400000000000006</v>
      </c>
      <c r="F36" s="15">
        <f t="shared" si="5"/>
        <v>38.200000000000003</v>
      </c>
      <c r="G36" s="16">
        <v>86.8</v>
      </c>
      <c r="H36" s="16">
        <v>43.4</v>
      </c>
      <c r="I36" s="16">
        <v>81.599999999999994</v>
      </c>
      <c r="J36" s="12">
        <v>2</v>
      </c>
    </row>
    <row r="37" spans="1:10" ht="20.100000000000001" customHeight="1" x14ac:dyDescent="0.15">
      <c r="A37" s="12" t="s">
        <v>48</v>
      </c>
      <c r="B37" s="13">
        <v>1213009</v>
      </c>
      <c r="C37" s="12" t="s">
        <v>51</v>
      </c>
      <c r="D37" s="14" t="s">
        <v>14</v>
      </c>
      <c r="E37" s="13">
        <v>79.7</v>
      </c>
      <c r="F37" s="15">
        <f t="shared" si="5"/>
        <v>39.85</v>
      </c>
      <c r="G37" s="12">
        <v>82.96</v>
      </c>
      <c r="H37" s="16">
        <v>41.48</v>
      </c>
      <c r="I37" s="16">
        <v>81.33</v>
      </c>
      <c r="J37" s="12">
        <v>3</v>
      </c>
    </row>
    <row r="38" spans="1:10" ht="20.100000000000001" customHeight="1" x14ac:dyDescent="0.15">
      <c r="A38" s="12" t="s">
        <v>48</v>
      </c>
      <c r="B38" s="13">
        <v>1213106</v>
      </c>
      <c r="C38" s="12" t="s">
        <v>52</v>
      </c>
      <c r="D38" s="14" t="s">
        <v>14</v>
      </c>
      <c r="E38" s="13">
        <v>77.75</v>
      </c>
      <c r="F38" s="15">
        <f t="shared" si="5"/>
        <v>38.875</v>
      </c>
      <c r="G38" s="16">
        <v>84.5</v>
      </c>
      <c r="H38" s="16">
        <v>42.25</v>
      </c>
      <c r="I38" s="16">
        <v>81.125</v>
      </c>
      <c r="J38" s="12">
        <v>4</v>
      </c>
    </row>
    <row r="39" spans="1:10" ht="20.100000000000001" customHeight="1" x14ac:dyDescent="0.15">
      <c r="A39" s="12" t="s">
        <v>48</v>
      </c>
      <c r="B39" s="13">
        <v>1213135</v>
      </c>
      <c r="C39" s="12" t="s">
        <v>53</v>
      </c>
      <c r="D39" s="14" t="s">
        <v>14</v>
      </c>
      <c r="E39" s="13">
        <v>82.5</v>
      </c>
      <c r="F39" s="15">
        <f t="shared" si="5"/>
        <v>41.25</v>
      </c>
      <c r="G39" s="16">
        <v>77.7</v>
      </c>
      <c r="H39" s="16">
        <v>38.85</v>
      </c>
      <c r="I39" s="16">
        <v>80.099999999999994</v>
      </c>
      <c r="J39" s="12">
        <v>5</v>
      </c>
    </row>
    <row r="40" spans="1:10" ht="20.100000000000001" customHeight="1" x14ac:dyDescent="0.15">
      <c r="A40" s="12" t="s">
        <v>48</v>
      </c>
      <c r="B40" s="13">
        <v>1213016</v>
      </c>
      <c r="C40" s="12" t="s">
        <v>54</v>
      </c>
      <c r="D40" s="14" t="s">
        <v>14</v>
      </c>
      <c r="E40" s="13">
        <v>78.05</v>
      </c>
      <c r="F40" s="15">
        <f t="shared" si="5"/>
        <v>39.024999999999999</v>
      </c>
      <c r="G40" s="12">
        <v>82.12</v>
      </c>
      <c r="H40" s="16">
        <v>41.06</v>
      </c>
      <c r="I40" s="16">
        <v>80.084999999999994</v>
      </c>
      <c r="J40" s="12">
        <v>6</v>
      </c>
    </row>
    <row r="41" spans="1:10" ht="20.100000000000001" customHeight="1" x14ac:dyDescent="0.15">
      <c r="A41" s="12" t="s">
        <v>48</v>
      </c>
      <c r="B41" s="13">
        <v>1213020</v>
      </c>
      <c r="C41" s="12" t="s">
        <v>55</v>
      </c>
      <c r="D41" s="14" t="s">
        <v>14</v>
      </c>
      <c r="E41" s="13">
        <v>77.8</v>
      </c>
      <c r="F41" s="15">
        <f t="shared" si="5"/>
        <v>38.9</v>
      </c>
      <c r="G41" s="12">
        <v>79</v>
      </c>
      <c r="H41" s="16">
        <v>39.5</v>
      </c>
      <c r="I41" s="16">
        <v>78.400000000000006</v>
      </c>
      <c r="J41" s="12">
        <v>7</v>
      </c>
    </row>
    <row r="42" spans="1:10" ht="20.100000000000001" customHeight="1" x14ac:dyDescent="0.15">
      <c r="A42" s="12" t="s">
        <v>48</v>
      </c>
      <c r="B42" s="13">
        <v>1213138</v>
      </c>
      <c r="C42" s="12" t="s">
        <v>56</v>
      </c>
      <c r="D42" s="14" t="s">
        <v>14</v>
      </c>
      <c r="E42" s="13">
        <v>78</v>
      </c>
      <c r="F42" s="15">
        <f t="shared" si="5"/>
        <v>39</v>
      </c>
      <c r="G42" s="12">
        <v>78.48</v>
      </c>
      <c r="H42" s="16">
        <v>39.24</v>
      </c>
      <c r="I42" s="16">
        <v>78.239999999999995</v>
      </c>
      <c r="J42" s="12">
        <v>8</v>
      </c>
    </row>
    <row r="43" spans="1:10" ht="20.100000000000001" customHeight="1" x14ac:dyDescent="0.15">
      <c r="A43" s="12" t="s">
        <v>48</v>
      </c>
      <c r="B43" s="13">
        <v>1213012</v>
      </c>
      <c r="C43" s="12" t="s">
        <v>57</v>
      </c>
      <c r="D43" s="14" t="s">
        <v>14</v>
      </c>
      <c r="E43" s="13">
        <v>77.849999999999994</v>
      </c>
      <c r="F43" s="15">
        <f t="shared" si="5"/>
        <v>38.924999999999997</v>
      </c>
      <c r="G43" s="12">
        <v>76.98</v>
      </c>
      <c r="H43" s="16">
        <v>38.49</v>
      </c>
      <c r="I43" s="16">
        <v>77.415000000000006</v>
      </c>
      <c r="J43" s="12">
        <v>9</v>
      </c>
    </row>
    <row r="44" spans="1:10" ht="20.100000000000001" customHeight="1" x14ac:dyDescent="0.15">
      <c r="A44" s="12" t="s">
        <v>48</v>
      </c>
      <c r="B44" s="13">
        <v>1213162</v>
      </c>
      <c r="C44" s="12" t="s">
        <v>58</v>
      </c>
      <c r="D44" s="14" t="s">
        <v>14</v>
      </c>
      <c r="E44" s="13">
        <v>77.25</v>
      </c>
      <c r="F44" s="15">
        <f t="shared" si="5"/>
        <v>38.625</v>
      </c>
      <c r="G44" s="12">
        <v>75.22</v>
      </c>
      <c r="H44" s="16">
        <v>37.61</v>
      </c>
      <c r="I44" s="16">
        <v>76.234999999999999</v>
      </c>
      <c r="J44" s="12">
        <v>10</v>
      </c>
    </row>
    <row r="45" spans="1:10" ht="20.100000000000001" customHeight="1" x14ac:dyDescent="0.15">
      <c r="A45" s="6" t="s">
        <v>59</v>
      </c>
      <c r="B45" s="7">
        <v>1221090</v>
      </c>
      <c r="C45" s="6" t="s">
        <v>60</v>
      </c>
      <c r="D45" s="17" t="s">
        <v>14</v>
      </c>
      <c r="E45" s="7">
        <v>84.3</v>
      </c>
      <c r="F45" s="10">
        <f t="shared" si="5"/>
        <v>42.15</v>
      </c>
      <c r="G45" s="18">
        <v>83.18</v>
      </c>
      <c r="H45" s="11">
        <v>41.59</v>
      </c>
      <c r="I45" s="11">
        <f t="shared" ref="I45:I64" si="6">F45+H45</f>
        <v>83.740000000000009</v>
      </c>
      <c r="J45" s="6">
        <v>1</v>
      </c>
    </row>
    <row r="46" spans="1:10" ht="20.100000000000001" customHeight="1" x14ac:dyDescent="0.15">
      <c r="A46" s="6" t="s">
        <v>59</v>
      </c>
      <c r="B46" s="7">
        <v>1221025</v>
      </c>
      <c r="C46" s="6" t="s">
        <v>61</v>
      </c>
      <c r="D46" s="17" t="s">
        <v>14</v>
      </c>
      <c r="E46" s="7">
        <v>80.25</v>
      </c>
      <c r="F46" s="10">
        <f t="shared" si="5"/>
        <v>40.125</v>
      </c>
      <c r="G46" s="18">
        <v>83.56</v>
      </c>
      <c r="H46" s="11">
        <v>41.78</v>
      </c>
      <c r="I46" s="11">
        <f t="shared" si="6"/>
        <v>81.905000000000001</v>
      </c>
      <c r="J46" s="6">
        <v>2</v>
      </c>
    </row>
    <row r="47" spans="1:10" ht="20.100000000000001" customHeight="1" x14ac:dyDescent="0.15">
      <c r="A47" s="6" t="s">
        <v>59</v>
      </c>
      <c r="B47" s="7">
        <v>1221133</v>
      </c>
      <c r="C47" s="6" t="s">
        <v>62</v>
      </c>
      <c r="D47" s="17" t="s">
        <v>14</v>
      </c>
      <c r="E47" s="7">
        <v>83</v>
      </c>
      <c r="F47" s="10">
        <f t="shared" si="5"/>
        <v>41.5</v>
      </c>
      <c r="G47" s="18">
        <v>80.44</v>
      </c>
      <c r="H47" s="11">
        <v>40.22</v>
      </c>
      <c r="I47" s="11">
        <f t="shared" si="6"/>
        <v>81.72</v>
      </c>
      <c r="J47" s="6">
        <v>3</v>
      </c>
    </row>
    <row r="48" spans="1:10" ht="20.100000000000001" customHeight="1" x14ac:dyDescent="0.15">
      <c r="A48" s="6" t="s">
        <v>59</v>
      </c>
      <c r="B48" s="7">
        <v>1221086</v>
      </c>
      <c r="C48" s="6" t="s">
        <v>63</v>
      </c>
      <c r="D48" s="17" t="s">
        <v>14</v>
      </c>
      <c r="E48" s="7">
        <v>80.25</v>
      </c>
      <c r="F48" s="10">
        <f t="shared" si="5"/>
        <v>40.125</v>
      </c>
      <c r="G48" s="18">
        <v>82.22</v>
      </c>
      <c r="H48" s="11">
        <v>41.11</v>
      </c>
      <c r="I48" s="11">
        <f t="shared" si="6"/>
        <v>81.234999999999999</v>
      </c>
      <c r="J48" s="6">
        <v>4</v>
      </c>
    </row>
    <row r="49" spans="1:10" ht="20.100000000000001" customHeight="1" x14ac:dyDescent="0.15">
      <c r="A49" s="6" t="s">
        <v>59</v>
      </c>
      <c r="B49" s="7">
        <v>1221187</v>
      </c>
      <c r="C49" s="6" t="s">
        <v>64</v>
      </c>
      <c r="D49" s="17" t="s">
        <v>14</v>
      </c>
      <c r="E49" s="7">
        <v>80.55</v>
      </c>
      <c r="F49" s="10">
        <f t="shared" si="5"/>
        <v>40.274999999999999</v>
      </c>
      <c r="G49" s="18">
        <v>81.42</v>
      </c>
      <c r="H49" s="11">
        <v>40.71</v>
      </c>
      <c r="I49" s="11">
        <f t="shared" si="6"/>
        <v>80.984999999999999</v>
      </c>
      <c r="J49" s="6">
        <v>5</v>
      </c>
    </row>
    <row r="50" spans="1:10" ht="20.100000000000001" customHeight="1" x14ac:dyDescent="0.15">
      <c r="A50" s="6" t="s">
        <v>59</v>
      </c>
      <c r="B50" s="7">
        <v>1221097</v>
      </c>
      <c r="C50" s="6" t="s">
        <v>65</v>
      </c>
      <c r="D50" s="17" t="s">
        <v>14</v>
      </c>
      <c r="E50" s="7">
        <v>80.25</v>
      </c>
      <c r="F50" s="10">
        <f t="shared" si="5"/>
        <v>40.125</v>
      </c>
      <c r="G50" s="18" t="s">
        <v>66</v>
      </c>
      <c r="H50" s="11">
        <v>40.799999999999997</v>
      </c>
      <c r="I50" s="11">
        <f t="shared" si="6"/>
        <v>80.924999999999997</v>
      </c>
      <c r="J50" s="6">
        <v>6</v>
      </c>
    </row>
    <row r="51" spans="1:10" ht="20.100000000000001" customHeight="1" x14ac:dyDescent="0.15">
      <c r="A51" s="6" t="s">
        <v>59</v>
      </c>
      <c r="B51" s="7">
        <v>1221180</v>
      </c>
      <c r="C51" s="6" t="s">
        <v>67</v>
      </c>
      <c r="D51" s="17" t="s">
        <v>14</v>
      </c>
      <c r="E51" s="7">
        <v>86.75</v>
      </c>
      <c r="F51" s="10">
        <f t="shared" si="5"/>
        <v>43.375</v>
      </c>
      <c r="G51" s="18" t="s">
        <v>47</v>
      </c>
      <c r="H51" s="11"/>
      <c r="I51" s="11">
        <f t="shared" si="6"/>
        <v>43.375</v>
      </c>
      <c r="J51" s="6">
        <v>7</v>
      </c>
    </row>
    <row r="52" spans="1:10" ht="20.100000000000001" customHeight="1" x14ac:dyDescent="0.15">
      <c r="A52" s="6" t="s">
        <v>59</v>
      </c>
      <c r="B52" s="7">
        <v>1221073</v>
      </c>
      <c r="C52" s="6" t="s">
        <v>68</v>
      </c>
      <c r="D52" s="17" t="s">
        <v>14</v>
      </c>
      <c r="E52" s="7">
        <v>83.05</v>
      </c>
      <c r="F52" s="10">
        <f t="shared" si="5"/>
        <v>41.524999999999999</v>
      </c>
      <c r="G52" s="18" t="s">
        <v>47</v>
      </c>
      <c r="H52" s="11"/>
      <c r="I52" s="11">
        <f t="shared" si="6"/>
        <v>41.524999999999999</v>
      </c>
      <c r="J52" s="6">
        <v>8</v>
      </c>
    </row>
    <row r="53" spans="1:10" ht="20.100000000000001" customHeight="1" x14ac:dyDescent="0.15">
      <c r="A53" s="12" t="s">
        <v>69</v>
      </c>
      <c r="B53" s="13">
        <v>1222058</v>
      </c>
      <c r="C53" s="12" t="s">
        <v>70</v>
      </c>
      <c r="D53" s="14" t="s">
        <v>37</v>
      </c>
      <c r="E53" s="13">
        <v>86</v>
      </c>
      <c r="F53" s="15">
        <f t="shared" si="5"/>
        <v>43</v>
      </c>
      <c r="G53" s="19" t="s">
        <v>71</v>
      </c>
      <c r="H53" s="16">
        <v>41.17</v>
      </c>
      <c r="I53" s="16">
        <f t="shared" si="6"/>
        <v>84.17</v>
      </c>
      <c r="J53" s="12">
        <v>1</v>
      </c>
    </row>
    <row r="54" spans="1:10" ht="20.100000000000001" customHeight="1" x14ac:dyDescent="0.15">
      <c r="A54" s="12" t="s">
        <v>69</v>
      </c>
      <c r="B54" s="13">
        <v>1222077</v>
      </c>
      <c r="C54" s="12" t="s">
        <v>72</v>
      </c>
      <c r="D54" s="14" t="s">
        <v>37</v>
      </c>
      <c r="E54" s="13">
        <v>82.3</v>
      </c>
      <c r="F54" s="15">
        <f t="shared" si="5"/>
        <v>41.15</v>
      </c>
      <c r="G54" s="19" t="s">
        <v>73</v>
      </c>
      <c r="H54" s="16">
        <v>42.45</v>
      </c>
      <c r="I54" s="16">
        <f t="shared" si="6"/>
        <v>83.6</v>
      </c>
      <c r="J54" s="12">
        <v>2</v>
      </c>
    </row>
    <row r="55" spans="1:10" ht="20.100000000000001" customHeight="1" x14ac:dyDescent="0.15">
      <c r="A55" s="12" t="s">
        <v>69</v>
      </c>
      <c r="B55" s="13">
        <v>1222099</v>
      </c>
      <c r="C55" s="12" t="s">
        <v>74</v>
      </c>
      <c r="D55" s="14" t="s">
        <v>37</v>
      </c>
      <c r="E55" s="13">
        <v>85.75</v>
      </c>
      <c r="F55" s="15">
        <f t="shared" si="5"/>
        <v>42.875</v>
      </c>
      <c r="G55" s="19" t="s">
        <v>75</v>
      </c>
      <c r="H55" s="16">
        <v>40.61</v>
      </c>
      <c r="I55" s="16">
        <f t="shared" si="6"/>
        <v>83.484999999999999</v>
      </c>
      <c r="J55" s="12">
        <v>3</v>
      </c>
    </row>
    <row r="56" spans="1:10" ht="20.100000000000001" customHeight="1" x14ac:dyDescent="0.15">
      <c r="A56" s="12" t="s">
        <v>69</v>
      </c>
      <c r="B56" s="13">
        <v>1222091</v>
      </c>
      <c r="C56" s="12" t="s">
        <v>76</v>
      </c>
      <c r="D56" s="14" t="s">
        <v>37</v>
      </c>
      <c r="E56" s="13">
        <v>84.25</v>
      </c>
      <c r="F56" s="15">
        <f t="shared" si="5"/>
        <v>42.125</v>
      </c>
      <c r="G56" s="19" t="s">
        <v>77</v>
      </c>
      <c r="H56" s="16">
        <v>41.12</v>
      </c>
      <c r="I56" s="16">
        <f t="shared" si="6"/>
        <v>83.245000000000005</v>
      </c>
      <c r="J56" s="12">
        <v>4</v>
      </c>
    </row>
    <row r="57" spans="1:10" ht="20.100000000000001" customHeight="1" x14ac:dyDescent="0.15">
      <c r="A57" s="12" t="s">
        <v>69</v>
      </c>
      <c r="B57" s="13">
        <v>1222107</v>
      </c>
      <c r="C57" s="12" t="s">
        <v>78</v>
      </c>
      <c r="D57" s="14" t="s">
        <v>37</v>
      </c>
      <c r="E57" s="13">
        <v>81.8</v>
      </c>
      <c r="F57" s="15">
        <f t="shared" si="5"/>
        <v>40.9</v>
      </c>
      <c r="G57" s="19" t="s">
        <v>79</v>
      </c>
      <c r="H57" s="16">
        <v>41.59</v>
      </c>
      <c r="I57" s="16">
        <f t="shared" si="6"/>
        <v>82.490000000000009</v>
      </c>
      <c r="J57" s="12">
        <v>5</v>
      </c>
    </row>
    <row r="58" spans="1:10" ht="20.100000000000001" customHeight="1" x14ac:dyDescent="0.15">
      <c r="A58" s="12" t="s">
        <v>69</v>
      </c>
      <c r="B58" s="13">
        <v>1222026</v>
      </c>
      <c r="C58" s="12" t="s">
        <v>80</v>
      </c>
      <c r="D58" s="14" t="s">
        <v>37</v>
      </c>
      <c r="E58" s="13">
        <v>84</v>
      </c>
      <c r="F58" s="15">
        <f t="shared" si="5"/>
        <v>42</v>
      </c>
      <c r="G58" s="19" t="s">
        <v>47</v>
      </c>
      <c r="H58" s="16"/>
      <c r="I58" s="16">
        <f t="shared" si="6"/>
        <v>42</v>
      </c>
      <c r="J58" s="12">
        <v>6</v>
      </c>
    </row>
    <row r="59" spans="1:10" ht="20.100000000000001" customHeight="1" x14ac:dyDescent="0.15">
      <c r="A59" s="6" t="s">
        <v>81</v>
      </c>
      <c r="B59" s="7">
        <v>1223222</v>
      </c>
      <c r="C59" s="6" t="s">
        <v>82</v>
      </c>
      <c r="D59" s="8" t="s">
        <v>14</v>
      </c>
      <c r="E59" s="7">
        <v>84</v>
      </c>
      <c r="F59" s="10">
        <f t="shared" si="5"/>
        <v>42</v>
      </c>
      <c r="G59" s="18" t="s">
        <v>83</v>
      </c>
      <c r="H59" s="11">
        <v>42.19</v>
      </c>
      <c r="I59" s="11">
        <f t="shared" si="6"/>
        <v>84.19</v>
      </c>
      <c r="J59" s="6">
        <v>1</v>
      </c>
    </row>
    <row r="60" spans="1:10" ht="20.100000000000001" customHeight="1" x14ac:dyDescent="0.15">
      <c r="A60" s="6" t="s">
        <v>81</v>
      </c>
      <c r="B60" s="7">
        <v>1223279</v>
      </c>
      <c r="C60" s="6" t="s">
        <v>84</v>
      </c>
      <c r="D60" s="8" t="s">
        <v>14</v>
      </c>
      <c r="E60" s="7">
        <v>85</v>
      </c>
      <c r="F60" s="10">
        <f t="shared" si="5"/>
        <v>42.5</v>
      </c>
      <c r="G60" s="18" t="s">
        <v>85</v>
      </c>
      <c r="H60" s="11">
        <v>41.29</v>
      </c>
      <c r="I60" s="11">
        <f t="shared" si="6"/>
        <v>83.789999999999992</v>
      </c>
      <c r="J60" s="6">
        <v>2</v>
      </c>
    </row>
    <row r="61" spans="1:10" ht="20.100000000000001" customHeight="1" x14ac:dyDescent="0.15">
      <c r="A61" s="6" t="s">
        <v>81</v>
      </c>
      <c r="B61" s="7">
        <v>1223246</v>
      </c>
      <c r="C61" s="6" t="s">
        <v>86</v>
      </c>
      <c r="D61" s="8" t="s">
        <v>14</v>
      </c>
      <c r="E61" s="7">
        <v>86.75</v>
      </c>
      <c r="F61" s="10">
        <f t="shared" si="5"/>
        <v>43.375</v>
      </c>
      <c r="G61" s="18" t="s">
        <v>87</v>
      </c>
      <c r="H61" s="11">
        <v>40.26</v>
      </c>
      <c r="I61" s="11">
        <f t="shared" si="6"/>
        <v>83.634999999999991</v>
      </c>
      <c r="J61" s="6">
        <v>3</v>
      </c>
    </row>
    <row r="62" spans="1:10" ht="20.100000000000001" customHeight="1" x14ac:dyDescent="0.15">
      <c r="A62" s="6" t="s">
        <v>81</v>
      </c>
      <c r="B62" s="7">
        <v>1223238</v>
      </c>
      <c r="C62" s="6" t="s">
        <v>88</v>
      </c>
      <c r="D62" s="8" t="s">
        <v>14</v>
      </c>
      <c r="E62" s="7">
        <v>82.8</v>
      </c>
      <c r="F62" s="10">
        <f t="shared" si="5"/>
        <v>41.4</v>
      </c>
      <c r="G62" s="18" t="s">
        <v>89</v>
      </c>
      <c r="H62" s="11">
        <v>41.28</v>
      </c>
      <c r="I62" s="11">
        <f t="shared" si="6"/>
        <v>82.68</v>
      </c>
      <c r="J62" s="6">
        <v>4</v>
      </c>
    </row>
    <row r="63" spans="1:10" ht="20.100000000000001" customHeight="1" x14ac:dyDescent="0.15">
      <c r="A63" s="6" t="s">
        <v>81</v>
      </c>
      <c r="B63" s="7">
        <v>1223145</v>
      </c>
      <c r="C63" s="6" t="s">
        <v>90</v>
      </c>
      <c r="D63" s="8" t="s">
        <v>14</v>
      </c>
      <c r="E63" s="7">
        <v>83.5</v>
      </c>
      <c r="F63" s="10">
        <f t="shared" si="5"/>
        <v>41.75</v>
      </c>
      <c r="G63" s="18" t="s">
        <v>91</v>
      </c>
      <c r="H63" s="11">
        <v>39.24</v>
      </c>
      <c r="I63" s="11">
        <f t="shared" si="6"/>
        <v>80.990000000000009</v>
      </c>
      <c r="J63" s="6">
        <v>5</v>
      </c>
    </row>
    <row r="64" spans="1:10" ht="20.100000000000001" customHeight="1" x14ac:dyDescent="0.15">
      <c r="A64" s="6" t="s">
        <v>81</v>
      </c>
      <c r="B64" s="7">
        <v>1223255</v>
      </c>
      <c r="C64" s="6" t="s">
        <v>92</v>
      </c>
      <c r="D64" s="8" t="s">
        <v>14</v>
      </c>
      <c r="E64" s="7">
        <v>82.5</v>
      </c>
      <c r="F64" s="10">
        <f t="shared" si="5"/>
        <v>41.25</v>
      </c>
      <c r="G64" s="18" t="s">
        <v>47</v>
      </c>
      <c r="H64" s="11"/>
      <c r="I64" s="11">
        <f t="shared" si="6"/>
        <v>41.25</v>
      </c>
      <c r="J64" s="6">
        <v>6</v>
      </c>
    </row>
    <row r="65" spans="1:10" ht="20.100000000000001" customHeight="1" x14ac:dyDescent="0.15">
      <c r="A65" s="12" t="s">
        <v>93</v>
      </c>
      <c r="B65" s="12">
        <v>1230121</v>
      </c>
      <c r="C65" s="12" t="s">
        <v>94</v>
      </c>
      <c r="D65" s="12" t="s">
        <v>14</v>
      </c>
      <c r="E65" s="12">
        <v>86.85</v>
      </c>
      <c r="F65" s="15">
        <v>43.424999999999997</v>
      </c>
      <c r="G65" s="15">
        <v>86.04</v>
      </c>
      <c r="H65" s="15">
        <v>43.02</v>
      </c>
      <c r="I65" s="15">
        <v>86.444999999999993</v>
      </c>
      <c r="J65" s="12">
        <v>1</v>
      </c>
    </row>
    <row r="66" spans="1:10" ht="20.100000000000001" customHeight="1" x14ac:dyDescent="0.15">
      <c r="A66" s="12" t="s">
        <v>93</v>
      </c>
      <c r="B66" s="12">
        <v>1230036</v>
      </c>
      <c r="C66" s="12" t="s">
        <v>95</v>
      </c>
      <c r="D66" s="12" t="s">
        <v>14</v>
      </c>
      <c r="E66" s="12">
        <v>84.25</v>
      </c>
      <c r="F66" s="15">
        <v>42.125</v>
      </c>
      <c r="G66" s="15">
        <v>86.72</v>
      </c>
      <c r="H66" s="15">
        <v>43.36</v>
      </c>
      <c r="I66" s="15">
        <v>85.484999999999999</v>
      </c>
      <c r="J66" s="12">
        <v>2</v>
      </c>
    </row>
    <row r="67" spans="1:10" ht="20.100000000000001" customHeight="1" x14ac:dyDescent="0.15">
      <c r="A67" s="12" t="s">
        <v>93</v>
      </c>
      <c r="B67" s="12">
        <v>1230091</v>
      </c>
      <c r="C67" s="12" t="s">
        <v>96</v>
      </c>
      <c r="D67" s="12" t="s">
        <v>14</v>
      </c>
      <c r="E67" s="12">
        <v>85.15</v>
      </c>
      <c r="F67" s="15">
        <v>42.575000000000003</v>
      </c>
      <c r="G67" s="15">
        <v>83.28</v>
      </c>
      <c r="H67" s="15">
        <v>41.64</v>
      </c>
      <c r="I67" s="15">
        <v>84.215000000000003</v>
      </c>
      <c r="J67" s="12">
        <v>3</v>
      </c>
    </row>
    <row r="68" spans="1:10" ht="20.100000000000001" customHeight="1" x14ac:dyDescent="0.15">
      <c r="A68" s="12" t="s">
        <v>93</v>
      </c>
      <c r="B68" s="12">
        <v>1230119</v>
      </c>
      <c r="C68" s="12" t="s">
        <v>97</v>
      </c>
      <c r="D68" s="12" t="s">
        <v>14</v>
      </c>
      <c r="E68" s="12">
        <v>83.4</v>
      </c>
      <c r="F68" s="15">
        <v>41.7</v>
      </c>
      <c r="G68" s="15">
        <v>81.099999999999994</v>
      </c>
      <c r="H68" s="15">
        <v>40.549999999999997</v>
      </c>
      <c r="I68" s="15">
        <v>82.25</v>
      </c>
      <c r="J68" s="12">
        <v>4</v>
      </c>
    </row>
    <row r="69" spans="1:10" ht="20.100000000000001" customHeight="1" x14ac:dyDescent="0.15">
      <c r="A69" s="6" t="s">
        <v>98</v>
      </c>
      <c r="B69" s="7">
        <v>1240043</v>
      </c>
      <c r="C69" s="6" t="s">
        <v>99</v>
      </c>
      <c r="D69" s="8" t="s">
        <v>37</v>
      </c>
      <c r="E69" s="7">
        <v>73.900000000000006</v>
      </c>
      <c r="F69" s="10">
        <f t="shared" ref="F69:F108" si="7">E69*0.5</f>
        <v>36.950000000000003</v>
      </c>
      <c r="G69" s="6">
        <v>84.76</v>
      </c>
      <c r="H69" s="11">
        <v>42.38</v>
      </c>
      <c r="I69" s="11">
        <v>79.33</v>
      </c>
      <c r="J69" s="6">
        <v>1</v>
      </c>
    </row>
    <row r="70" spans="1:10" ht="20.100000000000001" customHeight="1" x14ac:dyDescent="0.15">
      <c r="A70" s="6" t="s">
        <v>98</v>
      </c>
      <c r="B70" s="7">
        <v>1240041</v>
      </c>
      <c r="C70" s="6" t="s">
        <v>100</v>
      </c>
      <c r="D70" s="8" t="s">
        <v>14</v>
      </c>
      <c r="E70" s="7">
        <v>73.3</v>
      </c>
      <c r="F70" s="10">
        <f t="shared" si="7"/>
        <v>36.65</v>
      </c>
      <c r="G70" s="6">
        <v>80.680000000000007</v>
      </c>
      <c r="H70" s="11">
        <v>40.340000000000003</v>
      </c>
      <c r="I70" s="11">
        <v>76.989999999999995</v>
      </c>
      <c r="J70" s="6">
        <v>2</v>
      </c>
    </row>
    <row r="71" spans="1:10" ht="20.100000000000001" customHeight="1" x14ac:dyDescent="0.15">
      <c r="A71" s="6" t="s">
        <v>98</v>
      </c>
      <c r="B71" s="7">
        <v>1240029</v>
      </c>
      <c r="C71" s="6" t="s">
        <v>101</v>
      </c>
      <c r="D71" s="8" t="s">
        <v>14</v>
      </c>
      <c r="E71" s="7">
        <v>75.5</v>
      </c>
      <c r="F71" s="10">
        <f t="shared" si="7"/>
        <v>37.75</v>
      </c>
      <c r="G71" s="6">
        <v>78.040000000000006</v>
      </c>
      <c r="H71" s="11">
        <v>39.020000000000003</v>
      </c>
      <c r="I71" s="11">
        <v>76.77</v>
      </c>
      <c r="J71" s="6">
        <v>3</v>
      </c>
    </row>
    <row r="72" spans="1:10" ht="20.100000000000001" customHeight="1" x14ac:dyDescent="0.15">
      <c r="A72" s="6" t="s">
        <v>98</v>
      </c>
      <c r="B72" s="7">
        <v>1240016</v>
      </c>
      <c r="C72" s="6" t="s">
        <v>102</v>
      </c>
      <c r="D72" s="8" t="s">
        <v>14</v>
      </c>
      <c r="E72" s="7">
        <v>70.8</v>
      </c>
      <c r="F72" s="10">
        <f t="shared" si="7"/>
        <v>35.4</v>
      </c>
      <c r="G72" s="6">
        <v>81.48</v>
      </c>
      <c r="H72" s="11">
        <v>40.74</v>
      </c>
      <c r="I72" s="11">
        <v>76.14</v>
      </c>
      <c r="J72" s="6">
        <v>4</v>
      </c>
    </row>
    <row r="73" spans="1:10" ht="20.100000000000001" customHeight="1" x14ac:dyDescent="0.15">
      <c r="A73" s="6" t="s">
        <v>98</v>
      </c>
      <c r="B73" s="7">
        <v>1240024</v>
      </c>
      <c r="C73" s="6" t="s">
        <v>103</v>
      </c>
      <c r="D73" s="8" t="s">
        <v>14</v>
      </c>
      <c r="E73" s="7">
        <v>70.8</v>
      </c>
      <c r="F73" s="10">
        <f t="shared" si="7"/>
        <v>35.4</v>
      </c>
      <c r="G73" s="6">
        <v>81.12</v>
      </c>
      <c r="H73" s="11">
        <v>40.56</v>
      </c>
      <c r="I73" s="11">
        <v>75.959999999999994</v>
      </c>
      <c r="J73" s="6">
        <v>5</v>
      </c>
    </row>
    <row r="74" spans="1:10" ht="20.100000000000001" customHeight="1" x14ac:dyDescent="0.15">
      <c r="A74" s="12" t="s">
        <v>104</v>
      </c>
      <c r="B74" s="13">
        <v>1250045</v>
      </c>
      <c r="C74" s="12" t="s">
        <v>105</v>
      </c>
      <c r="D74" s="14" t="s">
        <v>14</v>
      </c>
      <c r="E74" s="13">
        <v>81.75</v>
      </c>
      <c r="F74" s="15">
        <f t="shared" si="7"/>
        <v>40.875</v>
      </c>
      <c r="G74" s="19" t="s">
        <v>106</v>
      </c>
      <c r="H74" s="16">
        <f t="shared" ref="H74:H108" si="8">G74*0.5</f>
        <v>42.01</v>
      </c>
      <c r="I74" s="16">
        <f t="shared" ref="I74:I108" si="9">F74+H74</f>
        <v>82.884999999999991</v>
      </c>
      <c r="J74" s="12">
        <v>1</v>
      </c>
    </row>
    <row r="75" spans="1:10" ht="20.100000000000001" customHeight="1" x14ac:dyDescent="0.15">
      <c r="A75" s="12" t="s">
        <v>104</v>
      </c>
      <c r="B75" s="13">
        <v>1250135</v>
      </c>
      <c r="C75" s="12" t="s">
        <v>107</v>
      </c>
      <c r="D75" s="14" t="s">
        <v>14</v>
      </c>
      <c r="E75" s="13">
        <v>81.25</v>
      </c>
      <c r="F75" s="15">
        <f t="shared" si="7"/>
        <v>40.625</v>
      </c>
      <c r="G75" s="19" t="s">
        <v>108</v>
      </c>
      <c r="H75" s="16">
        <f t="shared" si="8"/>
        <v>41.094999999999999</v>
      </c>
      <c r="I75" s="16">
        <f t="shared" si="9"/>
        <v>81.72</v>
      </c>
      <c r="J75" s="12">
        <v>2</v>
      </c>
    </row>
    <row r="76" spans="1:10" ht="20.100000000000001" customHeight="1" x14ac:dyDescent="0.15">
      <c r="A76" s="12" t="s">
        <v>104</v>
      </c>
      <c r="B76" s="13">
        <v>1250001</v>
      </c>
      <c r="C76" s="12" t="s">
        <v>109</v>
      </c>
      <c r="D76" s="14" t="s">
        <v>14</v>
      </c>
      <c r="E76" s="13">
        <v>85.1</v>
      </c>
      <c r="F76" s="15">
        <f t="shared" si="7"/>
        <v>42.55</v>
      </c>
      <c r="G76" s="19" t="s">
        <v>110</v>
      </c>
      <c r="H76" s="16">
        <f t="shared" si="8"/>
        <v>39.06</v>
      </c>
      <c r="I76" s="16">
        <f t="shared" si="9"/>
        <v>81.61</v>
      </c>
      <c r="J76" s="12">
        <v>3</v>
      </c>
    </row>
    <row r="77" spans="1:10" ht="20.100000000000001" customHeight="1" x14ac:dyDescent="0.15">
      <c r="A77" s="12" t="s">
        <v>104</v>
      </c>
      <c r="B77" s="13">
        <v>1250113</v>
      </c>
      <c r="C77" s="12" t="s">
        <v>111</v>
      </c>
      <c r="D77" s="14" t="s">
        <v>14</v>
      </c>
      <c r="E77" s="13">
        <v>81.349999999999994</v>
      </c>
      <c r="F77" s="15">
        <f t="shared" si="7"/>
        <v>40.674999999999997</v>
      </c>
      <c r="G77" s="19" t="s">
        <v>112</v>
      </c>
      <c r="H77" s="16">
        <f t="shared" si="8"/>
        <v>39.94</v>
      </c>
      <c r="I77" s="16">
        <f t="shared" si="9"/>
        <v>80.614999999999995</v>
      </c>
      <c r="J77" s="12">
        <v>4</v>
      </c>
    </row>
    <row r="78" spans="1:10" ht="20.100000000000001" customHeight="1" x14ac:dyDescent="0.15">
      <c r="A78" s="6" t="s">
        <v>113</v>
      </c>
      <c r="B78" s="7">
        <v>1260252</v>
      </c>
      <c r="C78" s="6" t="s">
        <v>114</v>
      </c>
      <c r="D78" s="8" t="s">
        <v>14</v>
      </c>
      <c r="E78" s="7">
        <v>81.95</v>
      </c>
      <c r="F78" s="10">
        <f t="shared" si="7"/>
        <v>40.975000000000001</v>
      </c>
      <c r="G78" s="6" t="s">
        <v>115</v>
      </c>
      <c r="H78" s="11">
        <f t="shared" si="8"/>
        <v>42.9</v>
      </c>
      <c r="I78" s="11">
        <f t="shared" si="9"/>
        <v>83.875</v>
      </c>
      <c r="J78" s="6">
        <v>1</v>
      </c>
    </row>
    <row r="79" spans="1:10" ht="20.100000000000001" customHeight="1" x14ac:dyDescent="0.15">
      <c r="A79" s="6" t="s">
        <v>113</v>
      </c>
      <c r="B79" s="7">
        <v>1260271</v>
      </c>
      <c r="C79" s="6" t="s">
        <v>116</v>
      </c>
      <c r="D79" s="8" t="s">
        <v>14</v>
      </c>
      <c r="E79" s="7">
        <v>82.15</v>
      </c>
      <c r="F79" s="10">
        <f t="shared" si="7"/>
        <v>41.075000000000003</v>
      </c>
      <c r="G79" s="6" t="s">
        <v>117</v>
      </c>
      <c r="H79" s="11">
        <f t="shared" si="8"/>
        <v>41.94</v>
      </c>
      <c r="I79" s="11">
        <f t="shared" si="9"/>
        <v>83.015000000000001</v>
      </c>
      <c r="J79" s="6">
        <v>2</v>
      </c>
    </row>
    <row r="80" spans="1:10" ht="20.100000000000001" customHeight="1" x14ac:dyDescent="0.15">
      <c r="A80" s="6" t="s">
        <v>113</v>
      </c>
      <c r="B80" s="7">
        <v>1260040</v>
      </c>
      <c r="C80" s="6" t="s">
        <v>118</v>
      </c>
      <c r="D80" s="8" t="s">
        <v>14</v>
      </c>
      <c r="E80" s="7">
        <v>80.45</v>
      </c>
      <c r="F80" s="10">
        <f t="shared" si="7"/>
        <v>40.225000000000001</v>
      </c>
      <c r="G80" s="6" t="s">
        <v>119</v>
      </c>
      <c r="H80" s="11">
        <f t="shared" si="8"/>
        <v>42.74</v>
      </c>
      <c r="I80" s="11">
        <f t="shared" si="9"/>
        <v>82.965000000000003</v>
      </c>
      <c r="J80" s="6">
        <v>3</v>
      </c>
    </row>
    <row r="81" spans="1:10" ht="20.100000000000001" customHeight="1" x14ac:dyDescent="0.15">
      <c r="A81" s="6" t="s">
        <v>113</v>
      </c>
      <c r="B81" s="7">
        <v>1260165</v>
      </c>
      <c r="C81" s="6" t="s">
        <v>120</v>
      </c>
      <c r="D81" s="8" t="s">
        <v>14</v>
      </c>
      <c r="E81" s="7">
        <v>80.849999999999994</v>
      </c>
      <c r="F81" s="10">
        <f t="shared" si="7"/>
        <v>40.424999999999997</v>
      </c>
      <c r="G81" s="6" t="s">
        <v>121</v>
      </c>
      <c r="H81" s="11">
        <f t="shared" si="8"/>
        <v>41.76</v>
      </c>
      <c r="I81" s="11">
        <f t="shared" si="9"/>
        <v>82.185000000000002</v>
      </c>
      <c r="J81" s="6">
        <v>4</v>
      </c>
    </row>
    <row r="82" spans="1:10" ht="20.100000000000001" customHeight="1" x14ac:dyDescent="0.15">
      <c r="A82" s="6" t="s">
        <v>113</v>
      </c>
      <c r="B82" s="7">
        <v>1260054</v>
      </c>
      <c r="C82" s="6" t="s">
        <v>122</v>
      </c>
      <c r="D82" s="8" t="s">
        <v>14</v>
      </c>
      <c r="E82" s="7">
        <v>80.45</v>
      </c>
      <c r="F82" s="10">
        <f t="shared" si="7"/>
        <v>40.225000000000001</v>
      </c>
      <c r="G82" s="6" t="s">
        <v>123</v>
      </c>
      <c r="H82" s="11">
        <f t="shared" si="8"/>
        <v>40.14</v>
      </c>
      <c r="I82" s="11">
        <f t="shared" si="9"/>
        <v>80.365000000000009</v>
      </c>
      <c r="J82" s="6">
        <v>5</v>
      </c>
    </row>
    <row r="83" spans="1:10" ht="20.100000000000001" customHeight="1" x14ac:dyDescent="0.15">
      <c r="A83" s="20" t="s">
        <v>124</v>
      </c>
      <c r="B83" s="13">
        <v>1270031</v>
      </c>
      <c r="C83" s="12" t="s">
        <v>125</v>
      </c>
      <c r="D83" s="14" t="s">
        <v>14</v>
      </c>
      <c r="E83" s="13">
        <v>77.099999999999994</v>
      </c>
      <c r="F83" s="15">
        <f t="shared" si="7"/>
        <v>38.549999999999997</v>
      </c>
      <c r="G83" s="12">
        <v>89.32</v>
      </c>
      <c r="H83" s="16">
        <f t="shared" si="8"/>
        <v>44.66</v>
      </c>
      <c r="I83" s="16">
        <f t="shared" si="9"/>
        <v>83.21</v>
      </c>
      <c r="J83" s="12">
        <v>1</v>
      </c>
    </row>
    <row r="84" spans="1:10" ht="20.100000000000001" customHeight="1" x14ac:dyDescent="0.15">
      <c r="A84" s="20" t="s">
        <v>124</v>
      </c>
      <c r="B84" s="13">
        <v>1270042</v>
      </c>
      <c r="C84" s="12" t="s">
        <v>126</v>
      </c>
      <c r="D84" s="14" t="s">
        <v>14</v>
      </c>
      <c r="E84" s="13">
        <v>80.400000000000006</v>
      </c>
      <c r="F84" s="15">
        <f t="shared" si="7"/>
        <v>40.200000000000003</v>
      </c>
      <c r="G84" s="12">
        <v>85.84</v>
      </c>
      <c r="H84" s="16">
        <f t="shared" si="8"/>
        <v>42.92</v>
      </c>
      <c r="I84" s="16">
        <f t="shared" si="9"/>
        <v>83.12</v>
      </c>
      <c r="J84" s="12">
        <v>2</v>
      </c>
    </row>
    <row r="85" spans="1:10" ht="20.100000000000001" customHeight="1" x14ac:dyDescent="0.15">
      <c r="A85" s="20" t="s">
        <v>124</v>
      </c>
      <c r="B85" s="13">
        <v>1270012</v>
      </c>
      <c r="C85" s="12" t="s">
        <v>127</v>
      </c>
      <c r="D85" s="14" t="s">
        <v>14</v>
      </c>
      <c r="E85" s="13">
        <v>78.400000000000006</v>
      </c>
      <c r="F85" s="15">
        <f t="shared" si="7"/>
        <v>39.200000000000003</v>
      </c>
      <c r="G85" s="12">
        <v>84.9</v>
      </c>
      <c r="H85" s="16">
        <f t="shared" si="8"/>
        <v>42.45</v>
      </c>
      <c r="I85" s="16">
        <f t="shared" si="9"/>
        <v>81.650000000000006</v>
      </c>
      <c r="J85" s="12">
        <v>3</v>
      </c>
    </row>
    <row r="86" spans="1:10" ht="20.100000000000001" customHeight="1" x14ac:dyDescent="0.15">
      <c r="A86" s="20" t="s">
        <v>124</v>
      </c>
      <c r="B86" s="13">
        <v>1270046</v>
      </c>
      <c r="C86" s="12" t="s">
        <v>128</v>
      </c>
      <c r="D86" s="14" t="s">
        <v>14</v>
      </c>
      <c r="E86" s="13">
        <v>78.349999999999994</v>
      </c>
      <c r="F86" s="15">
        <f t="shared" si="7"/>
        <v>39.174999999999997</v>
      </c>
      <c r="G86" s="12">
        <v>83.1</v>
      </c>
      <c r="H86" s="16">
        <f t="shared" si="8"/>
        <v>41.55</v>
      </c>
      <c r="I86" s="16">
        <f t="shared" si="9"/>
        <v>80.724999999999994</v>
      </c>
      <c r="J86" s="12">
        <v>4</v>
      </c>
    </row>
    <row r="87" spans="1:10" ht="20.100000000000001" customHeight="1" x14ac:dyDescent="0.15">
      <c r="A87" s="21" t="s">
        <v>203</v>
      </c>
      <c r="B87" s="7">
        <v>1280005</v>
      </c>
      <c r="C87" s="6" t="s">
        <v>129</v>
      </c>
      <c r="D87" s="8" t="s">
        <v>14</v>
      </c>
      <c r="E87" s="7">
        <v>76.400000000000006</v>
      </c>
      <c r="F87" s="10">
        <f t="shared" si="7"/>
        <v>38.200000000000003</v>
      </c>
      <c r="G87" s="6">
        <v>85.26</v>
      </c>
      <c r="H87" s="11">
        <f t="shared" si="8"/>
        <v>42.63</v>
      </c>
      <c r="I87" s="11">
        <f t="shared" si="9"/>
        <v>80.830000000000013</v>
      </c>
      <c r="J87" s="6">
        <v>1</v>
      </c>
    </row>
    <row r="88" spans="1:10" ht="20.100000000000001" customHeight="1" x14ac:dyDescent="0.15">
      <c r="A88" s="21" t="s">
        <v>203</v>
      </c>
      <c r="B88" s="7">
        <v>1280015</v>
      </c>
      <c r="C88" s="6" t="s">
        <v>130</v>
      </c>
      <c r="D88" s="8" t="s">
        <v>14</v>
      </c>
      <c r="E88" s="7">
        <v>77.2</v>
      </c>
      <c r="F88" s="10">
        <f t="shared" si="7"/>
        <v>38.6</v>
      </c>
      <c r="G88" s="6">
        <v>84.34</v>
      </c>
      <c r="H88" s="11">
        <f t="shared" si="8"/>
        <v>42.17</v>
      </c>
      <c r="I88" s="11">
        <f t="shared" si="9"/>
        <v>80.77000000000001</v>
      </c>
      <c r="J88" s="6">
        <v>2</v>
      </c>
    </row>
    <row r="89" spans="1:10" ht="20.100000000000001" customHeight="1" x14ac:dyDescent="0.15">
      <c r="A89" s="12" t="s">
        <v>131</v>
      </c>
      <c r="B89" s="13">
        <v>1290014</v>
      </c>
      <c r="C89" s="12" t="s">
        <v>132</v>
      </c>
      <c r="D89" s="14" t="s">
        <v>14</v>
      </c>
      <c r="E89" s="13">
        <v>84.75</v>
      </c>
      <c r="F89" s="15">
        <f t="shared" si="7"/>
        <v>42.375</v>
      </c>
      <c r="G89" s="12" t="s">
        <v>133</v>
      </c>
      <c r="H89" s="16">
        <f t="shared" si="8"/>
        <v>43.914999999999999</v>
      </c>
      <c r="I89" s="16">
        <f t="shared" si="9"/>
        <v>86.289999999999992</v>
      </c>
      <c r="J89" s="12">
        <v>1</v>
      </c>
    </row>
    <row r="90" spans="1:10" ht="20.100000000000001" customHeight="1" x14ac:dyDescent="0.15">
      <c r="A90" s="12" t="s">
        <v>131</v>
      </c>
      <c r="B90" s="13">
        <v>1290144</v>
      </c>
      <c r="C90" s="12" t="s">
        <v>134</v>
      </c>
      <c r="D90" s="14" t="s">
        <v>14</v>
      </c>
      <c r="E90" s="13">
        <v>83.4</v>
      </c>
      <c r="F90" s="15">
        <f t="shared" si="7"/>
        <v>41.7</v>
      </c>
      <c r="G90" s="12" t="s">
        <v>135</v>
      </c>
      <c r="H90" s="16">
        <f t="shared" si="8"/>
        <v>42.85</v>
      </c>
      <c r="I90" s="16">
        <f t="shared" si="9"/>
        <v>84.550000000000011</v>
      </c>
      <c r="J90" s="12">
        <v>2</v>
      </c>
    </row>
    <row r="91" spans="1:10" ht="20.100000000000001" customHeight="1" x14ac:dyDescent="0.15">
      <c r="A91" s="12" t="s">
        <v>131</v>
      </c>
      <c r="B91" s="13">
        <v>1290053</v>
      </c>
      <c r="C91" s="12" t="s">
        <v>136</v>
      </c>
      <c r="D91" s="14" t="s">
        <v>37</v>
      </c>
      <c r="E91" s="13">
        <v>84.1</v>
      </c>
      <c r="F91" s="15">
        <f t="shared" si="7"/>
        <v>42.05</v>
      </c>
      <c r="G91" s="12" t="s">
        <v>137</v>
      </c>
      <c r="H91" s="16">
        <f t="shared" si="8"/>
        <v>40.505000000000003</v>
      </c>
      <c r="I91" s="16">
        <f t="shared" si="9"/>
        <v>82.555000000000007</v>
      </c>
      <c r="J91" s="12">
        <v>3</v>
      </c>
    </row>
    <row r="92" spans="1:10" ht="20.100000000000001" customHeight="1" x14ac:dyDescent="0.15">
      <c r="A92" s="12" t="s">
        <v>131</v>
      </c>
      <c r="B92" s="13">
        <v>1290006</v>
      </c>
      <c r="C92" s="12" t="s">
        <v>138</v>
      </c>
      <c r="D92" s="14" t="s">
        <v>14</v>
      </c>
      <c r="E92" s="13">
        <v>82.6</v>
      </c>
      <c r="F92" s="15">
        <f t="shared" si="7"/>
        <v>41.3</v>
      </c>
      <c r="G92" s="12" t="s">
        <v>139</v>
      </c>
      <c r="H92" s="16">
        <f t="shared" si="8"/>
        <v>38.39</v>
      </c>
      <c r="I92" s="16">
        <f t="shared" si="9"/>
        <v>79.69</v>
      </c>
      <c r="J92" s="12">
        <v>4</v>
      </c>
    </row>
    <row r="93" spans="1:10" ht="20.100000000000001" customHeight="1" x14ac:dyDescent="0.15">
      <c r="A93" s="12" t="s">
        <v>131</v>
      </c>
      <c r="B93" s="13">
        <v>1290057</v>
      </c>
      <c r="C93" s="12" t="s">
        <v>140</v>
      </c>
      <c r="D93" s="14" t="s">
        <v>14</v>
      </c>
      <c r="E93" s="13">
        <v>86.4</v>
      </c>
      <c r="F93" s="15">
        <f t="shared" si="7"/>
        <v>43.2</v>
      </c>
      <c r="G93" s="12" t="s">
        <v>141</v>
      </c>
      <c r="H93" s="16">
        <f t="shared" si="8"/>
        <v>35.515000000000001</v>
      </c>
      <c r="I93" s="16">
        <f t="shared" si="9"/>
        <v>78.715000000000003</v>
      </c>
      <c r="J93" s="12">
        <v>5</v>
      </c>
    </row>
    <row r="94" spans="1:10" ht="20.100000000000001" customHeight="1" x14ac:dyDescent="0.15">
      <c r="A94" s="12" t="s">
        <v>131</v>
      </c>
      <c r="B94" s="13">
        <v>1290080</v>
      </c>
      <c r="C94" s="12" t="s">
        <v>142</v>
      </c>
      <c r="D94" s="14" t="s">
        <v>14</v>
      </c>
      <c r="E94" s="13">
        <v>86.35</v>
      </c>
      <c r="F94" s="15">
        <f t="shared" si="7"/>
        <v>43.174999999999997</v>
      </c>
      <c r="G94" s="12" t="s">
        <v>143</v>
      </c>
      <c r="H94" s="16">
        <f t="shared" si="8"/>
        <v>34.354999999999997</v>
      </c>
      <c r="I94" s="16">
        <f t="shared" si="9"/>
        <v>77.53</v>
      </c>
      <c r="J94" s="12">
        <v>6</v>
      </c>
    </row>
    <row r="95" spans="1:10" ht="20.100000000000001" customHeight="1" x14ac:dyDescent="0.15">
      <c r="A95" s="6" t="s">
        <v>144</v>
      </c>
      <c r="B95" s="7">
        <v>1311050</v>
      </c>
      <c r="C95" s="6" t="s">
        <v>145</v>
      </c>
      <c r="D95" s="8" t="s">
        <v>14</v>
      </c>
      <c r="E95" s="7">
        <v>82.45</v>
      </c>
      <c r="F95" s="10">
        <f t="shared" si="7"/>
        <v>41.225000000000001</v>
      </c>
      <c r="G95" s="6">
        <v>85.14</v>
      </c>
      <c r="H95" s="11">
        <f t="shared" si="8"/>
        <v>42.57</v>
      </c>
      <c r="I95" s="11">
        <f t="shared" si="9"/>
        <v>83.795000000000002</v>
      </c>
      <c r="J95" s="6">
        <v>1</v>
      </c>
    </row>
    <row r="96" spans="1:10" ht="20.100000000000001" customHeight="1" x14ac:dyDescent="0.15">
      <c r="A96" s="6" t="s">
        <v>144</v>
      </c>
      <c r="B96" s="7">
        <v>1311083</v>
      </c>
      <c r="C96" s="6" t="s">
        <v>146</v>
      </c>
      <c r="D96" s="8" t="s">
        <v>14</v>
      </c>
      <c r="E96" s="7">
        <v>75.45</v>
      </c>
      <c r="F96" s="10">
        <f t="shared" si="7"/>
        <v>37.725000000000001</v>
      </c>
      <c r="G96" s="6">
        <v>84.96</v>
      </c>
      <c r="H96" s="11">
        <f t="shared" si="8"/>
        <v>42.48</v>
      </c>
      <c r="I96" s="11">
        <f t="shared" si="9"/>
        <v>80.204999999999998</v>
      </c>
      <c r="J96" s="6">
        <v>2</v>
      </c>
    </row>
    <row r="97" spans="1:10" ht="20.100000000000001" customHeight="1" x14ac:dyDescent="0.15">
      <c r="A97" s="6" t="s">
        <v>144</v>
      </c>
      <c r="B97" s="7">
        <v>1311069</v>
      </c>
      <c r="C97" s="6" t="s">
        <v>147</v>
      </c>
      <c r="D97" s="8" t="s">
        <v>14</v>
      </c>
      <c r="E97" s="7">
        <v>75.900000000000006</v>
      </c>
      <c r="F97" s="10">
        <f t="shared" si="7"/>
        <v>37.950000000000003</v>
      </c>
      <c r="G97" s="6">
        <v>84.12</v>
      </c>
      <c r="H97" s="11">
        <f t="shared" si="8"/>
        <v>42.06</v>
      </c>
      <c r="I97" s="11">
        <f t="shared" si="9"/>
        <v>80.010000000000005</v>
      </c>
      <c r="J97" s="6">
        <v>3</v>
      </c>
    </row>
    <row r="98" spans="1:10" ht="20.100000000000001" customHeight="1" x14ac:dyDescent="0.15">
      <c r="A98" s="6" t="s">
        <v>144</v>
      </c>
      <c r="B98" s="7">
        <v>1311009</v>
      </c>
      <c r="C98" s="6" t="s">
        <v>148</v>
      </c>
      <c r="D98" s="8" t="s">
        <v>14</v>
      </c>
      <c r="E98" s="7">
        <v>75.7</v>
      </c>
      <c r="F98" s="10">
        <f t="shared" si="7"/>
        <v>37.85</v>
      </c>
      <c r="G98" s="6">
        <v>83.82</v>
      </c>
      <c r="H98" s="11">
        <f t="shared" si="8"/>
        <v>41.91</v>
      </c>
      <c r="I98" s="11">
        <f t="shared" si="9"/>
        <v>79.759999999999991</v>
      </c>
      <c r="J98" s="6">
        <v>4</v>
      </c>
    </row>
    <row r="99" spans="1:10" ht="20.100000000000001" customHeight="1" x14ac:dyDescent="0.15">
      <c r="A99" s="12" t="s">
        <v>149</v>
      </c>
      <c r="B99" s="13">
        <v>1312006</v>
      </c>
      <c r="C99" s="12" t="s">
        <v>150</v>
      </c>
      <c r="D99" s="14" t="s">
        <v>37</v>
      </c>
      <c r="E99" s="13">
        <v>80.25</v>
      </c>
      <c r="F99" s="15">
        <f t="shared" si="7"/>
        <v>40.125</v>
      </c>
      <c r="G99" s="12">
        <v>84.7</v>
      </c>
      <c r="H99" s="16">
        <f t="shared" si="8"/>
        <v>42.35</v>
      </c>
      <c r="I99" s="16">
        <f t="shared" si="9"/>
        <v>82.474999999999994</v>
      </c>
      <c r="J99" s="12">
        <v>1</v>
      </c>
    </row>
    <row r="100" spans="1:10" ht="20.100000000000001" customHeight="1" x14ac:dyDescent="0.15">
      <c r="A100" s="12" t="s">
        <v>149</v>
      </c>
      <c r="B100" s="13">
        <v>1312011</v>
      </c>
      <c r="C100" s="12" t="s">
        <v>151</v>
      </c>
      <c r="D100" s="14" t="s">
        <v>37</v>
      </c>
      <c r="E100" s="13">
        <v>75.75</v>
      </c>
      <c r="F100" s="15">
        <f t="shared" si="7"/>
        <v>37.875</v>
      </c>
      <c r="G100" s="12">
        <v>85.34</v>
      </c>
      <c r="H100" s="16">
        <f t="shared" si="8"/>
        <v>42.67</v>
      </c>
      <c r="I100" s="16">
        <f t="shared" si="9"/>
        <v>80.545000000000002</v>
      </c>
      <c r="J100" s="12">
        <v>2</v>
      </c>
    </row>
    <row r="101" spans="1:10" ht="20.100000000000001" customHeight="1" x14ac:dyDescent="0.15">
      <c r="A101" s="6" t="s">
        <v>152</v>
      </c>
      <c r="B101" s="7">
        <v>1313018</v>
      </c>
      <c r="C101" s="6" t="s">
        <v>153</v>
      </c>
      <c r="D101" s="8" t="s">
        <v>14</v>
      </c>
      <c r="E101" s="7">
        <v>76.95</v>
      </c>
      <c r="F101" s="10">
        <f t="shared" si="7"/>
        <v>38.475000000000001</v>
      </c>
      <c r="G101" s="6">
        <v>87.04</v>
      </c>
      <c r="H101" s="11">
        <f t="shared" si="8"/>
        <v>43.52</v>
      </c>
      <c r="I101" s="11">
        <f t="shared" si="9"/>
        <v>81.995000000000005</v>
      </c>
      <c r="J101" s="6">
        <v>1</v>
      </c>
    </row>
    <row r="102" spans="1:10" ht="20.100000000000001" customHeight="1" x14ac:dyDescent="0.15">
      <c r="A102" s="6" t="s">
        <v>152</v>
      </c>
      <c r="B102" s="7">
        <v>1313011</v>
      </c>
      <c r="C102" s="6" t="s">
        <v>154</v>
      </c>
      <c r="D102" s="8" t="s">
        <v>14</v>
      </c>
      <c r="E102" s="7">
        <v>72</v>
      </c>
      <c r="F102" s="10">
        <f t="shared" si="7"/>
        <v>36</v>
      </c>
      <c r="G102" s="6">
        <v>84.28</v>
      </c>
      <c r="H102" s="11">
        <f t="shared" si="8"/>
        <v>42.14</v>
      </c>
      <c r="I102" s="11">
        <f t="shared" si="9"/>
        <v>78.14</v>
      </c>
      <c r="J102" s="6">
        <v>2</v>
      </c>
    </row>
    <row r="103" spans="1:10" ht="20.100000000000001" customHeight="1" x14ac:dyDescent="0.15">
      <c r="A103" s="12" t="s">
        <v>155</v>
      </c>
      <c r="B103" s="13">
        <v>1321027</v>
      </c>
      <c r="C103" s="12" t="s">
        <v>156</v>
      </c>
      <c r="D103" s="14" t="s">
        <v>14</v>
      </c>
      <c r="E103" s="13">
        <v>81.5</v>
      </c>
      <c r="F103" s="15">
        <f t="shared" si="7"/>
        <v>40.75</v>
      </c>
      <c r="G103" s="12">
        <v>80.73</v>
      </c>
      <c r="H103" s="16">
        <f t="shared" si="8"/>
        <v>40.365000000000002</v>
      </c>
      <c r="I103" s="16">
        <f t="shared" si="9"/>
        <v>81.115000000000009</v>
      </c>
      <c r="J103" s="12">
        <v>1</v>
      </c>
    </row>
    <row r="104" spans="1:10" ht="20.100000000000001" customHeight="1" x14ac:dyDescent="0.15">
      <c r="A104" s="12" t="s">
        <v>155</v>
      </c>
      <c r="B104" s="13">
        <v>1321031</v>
      </c>
      <c r="C104" s="12" t="s">
        <v>157</v>
      </c>
      <c r="D104" s="14" t="s">
        <v>14</v>
      </c>
      <c r="E104" s="13">
        <v>80.5</v>
      </c>
      <c r="F104" s="15">
        <f t="shared" si="7"/>
        <v>40.25</v>
      </c>
      <c r="G104" s="12" t="s">
        <v>47</v>
      </c>
      <c r="H104" s="16"/>
      <c r="I104" s="16">
        <f t="shared" si="9"/>
        <v>40.25</v>
      </c>
      <c r="J104" s="12">
        <v>2</v>
      </c>
    </row>
    <row r="105" spans="1:10" ht="20.100000000000001" customHeight="1" x14ac:dyDescent="0.15">
      <c r="A105" s="6" t="s">
        <v>158</v>
      </c>
      <c r="B105" s="7">
        <v>1322051</v>
      </c>
      <c r="C105" s="6" t="s">
        <v>159</v>
      </c>
      <c r="D105" s="8" t="s">
        <v>37</v>
      </c>
      <c r="E105" s="7">
        <v>83</v>
      </c>
      <c r="F105" s="10">
        <f t="shared" si="7"/>
        <v>41.5</v>
      </c>
      <c r="G105" s="6">
        <v>86.28</v>
      </c>
      <c r="H105" s="11">
        <f t="shared" si="8"/>
        <v>43.14</v>
      </c>
      <c r="I105" s="11">
        <f t="shared" si="9"/>
        <v>84.64</v>
      </c>
      <c r="J105" s="6">
        <v>1</v>
      </c>
    </row>
    <row r="106" spans="1:10" ht="20.100000000000001" customHeight="1" x14ac:dyDescent="0.15">
      <c r="A106" s="6" t="s">
        <v>158</v>
      </c>
      <c r="B106" s="7">
        <v>1322039</v>
      </c>
      <c r="C106" s="6" t="s">
        <v>160</v>
      </c>
      <c r="D106" s="8" t="s">
        <v>37</v>
      </c>
      <c r="E106" s="7">
        <v>80.5</v>
      </c>
      <c r="F106" s="10">
        <f t="shared" si="7"/>
        <v>40.25</v>
      </c>
      <c r="G106" s="6">
        <v>79.63</v>
      </c>
      <c r="H106" s="11">
        <f t="shared" si="8"/>
        <v>39.814999999999998</v>
      </c>
      <c r="I106" s="11">
        <f t="shared" si="9"/>
        <v>80.064999999999998</v>
      </c>
      <c r="J106" s="6">
        <v>2</v>
      </c>
    </row>
    <row r="107" spans="1:10" ht="20.100000000000001" customHeight="1" x14ac:dyDescent="0.15">
      <c r="A107" s="12" t="s">
        <v>161</v>
      </c>
      <c r="B107" s="13">
        <v>1323009</v>
      </c>
      <c r="C107" s="12" t="s">
        <v>162</v>
      </c>
      <c r="D107" s="14" t="s">
        <v>14</v>
      </c>
      <c r="E107" s="13">
        <v>83.8</v>
      </c>
      <c r="F107" s="15">
        <f t="shared" si="7"/>
        <v>41.9</v>
      </c>
      <c r="G107" s="12">
        <v>83.35</v>
      </c>
      <c r="H107" s="16">
        <f t="shared" si="8"/>
        <v>41.674999999999997</v>
      </c>
      <c r="I107" s="16">
        <f t="shared" si="9"/>
        <v>83.574999999999989</v>
      </c>
      <c r="J107" s="12">
        <v>1</v>
      </c>
    </row>
    <row r="108" spans="1:10" ht="20.100000000000001" customHeight="1" x14ac:dyDescent="0.15">
      <c r="A108" s="12" t="s">
        <v>161</v>
      </c>
      <c r="B108" s="13">
        <v>1323016</v>
      </c>
      <c r="C108" s="12" t="s">
        <v>163</v>
      </c>
      <c r="D108" s="14" t="s">
        <v>14</v>
      </c>
      <c r="E108" s="13">
        <v>82.5</v>
      </c>
      <c r="F108" s="15">
        <f t="shared" si="7"/>
        <v>41.25</v>
      </c>
      <c r="G108" s="12">
        <v>83</v>
      </c>
      <c r="H108" s="16">
        <f t="shared" si="8"/>
        <v>41.5</v>
      </c>
      <c r="I108" s="16">
        <f t="shared" si="9"/>
        <v>82.75</v>
      </c>
      <c r="J108" s="12">
        <v>2</v>
      </c>
    </row>
    <row r="109" spans="1:10" ht="20.100000000000001" customHeight="1" x14ac:dyDescent="0.15">
      <c r="A109" s="6" t="s">
        <v>164</v>
      </c>
      <c r="B109" s="6">
        <v>1330055</v>
      </c>
      <c r="C109" s="6" t="s">
        <v>165</v>
      </c>
      <c r="D109" s="6" t="s">
        <v>14</v>
      </c>
      <c r="E109" s="6">
        <v>80.7</v>
      </c>
      <c r="F109" s="6">
        <v>40.35</v>
      </c>
      <c r="G109" s="6">
        <v>85.7</v>
      </c>
      <c r="H109" s="6">
        <v>42.85</v>
      </c>
      <c r="I109" s="11">
        <v>83.2</v>
      </c>
      <c r="J109" s="6">
        <v>1</v>
      </c>
    </row>
    <row r="110" spans="1:10" ht="20.100000000000001" customHeight="1" x14ac:dyDescent="0.15">
      <c r="A110" s="6" t="s">
        <v>164</v>
      </c>
      <c r="B110" s="6">
        <v>1330166</v>
      </c>
      <c r="C110" s="6" t="s">
        <v>166</v>
      </c>
      <c r="D110" s="6" t="s">
        <v>14</v>
      </c>
      <c r="E110" s="6">
        <v>80.099999999999994</v>
      </c>
      <c r="F110" s="6">
        <v>40.049999999999997</v>
      </c>
      <c r="G110" s="6">
        <v>85.6</v>
      </c>
      <c r="H110" s="6">
        <v>42.8</v>
      </c>
      <c r="I110" s="11">
        <v>82.85</v>
      </c>
      <c r="J110" s="6">
        <v>2</v>
      </c>
    </row>
    <row r="111" spans="1:10" ht="20.100000000000001" customHeight="1" x14ac:dyDescent="0.15">
      <c r="A111" s="6" t="s">
        <v>164</v>
      </c>
      <c r="B111" s="6">
        <v>1330099</v>
      </c>
      <c r="C111" s="6" t="s">
        <v>167</v>
      </c>
      <c r="D111" s="6" t="s">
        <v>14</v>
      </c>
      <c r="E111" s="6">
        <v>79.95</v>
      </c>
      <c r="F111" s="10">
        <v>39.975000000000001</v>
      </c>
      <c r="G111" s="6">
        <v>85.22</v>
      </c>
      <c r="H111" s="6">
        <v>42.61</v>
      </c>
      <c r="I111" s="11">
        <v>82.584999999999994</v>
      </c>
      <c r="J111" s="6">
        <v>3</v>
      </c>
    </row>
    <row r="112" spans="1:10" ht="20.100000000000001" customHeight="1" x14ac:dyDescent="0.15">
      <c r="A112" s="6" t="s">
        <v>164</v>
      </c>
      <c r="B112" s="6">
        <v>1330076</v>
      </c>
      <c r="C112" s="6" t="s">
        <v>168</v>
      </c>
      <c r="D112" s="6" t="s">
        <v>14</v>
      </c>
      <c r="E112" s="6">
        <v>78.2</v>
      </c>
      <c r="F112" s="10">
        <v>39.1</v>
      </c>
      <c r="G112" s="6">
        <v>85.44</v>
      </c>
      <c r="H112" s="6">
        <v>42.72</v>
      </c>
      <c r="I112" s="11">
        <v>81.819999999999993</v>
      </c>
      <c r="J112" s="6">
        <v>4</v>
      </c>
    </row>
    <row r="113" spans="1:10" ht="20.100000000000001" customHeight="1" x14ac:dyDescent="0.15">
      <c r="A113" s="6" t="s">
        <v>164</v>
      </c>
      <c r="B113" s="6">
        <v>1330201</v>
      </c>
      <c r="C113" s="6" t="s">
        <v>169</v>
      </c>
      <c r="D113" s="6" t="s">
        <v>14</v>
      </c>
      <c r="E113" s="6">
        <v>79.25</v>
      </c>
      <c r="F113" s="10">
        <v>39.625</v>
      </c>
      <c r="G113" s="6">
        <v>84.14</v>
      </c>
      <c r="H113" s="6">
        <v>42.07</v>
      </c>
      <c r="I113" s="11">
        <v>81.694999999999993</v>
      </c>
      <c r="J113" s="6">
        <v>5</v>
      </c>
    </row>
    <row r="114" spans="1:10" ht="20.100000000000001" customHeight="1" x14ac:dyDescent="0.15">
      <c r="A114" s="6" t="s">
        <v>164</v>
      </c>
      <c r="B114" s="6">
        <v>1330060</v>
      </c>
      <c r="C114" s="6" t="s">
        <v>170</v>
      </c>
      <c r="D114" s="6" t="s">
        <v>14</v>
      </c>
      <c r="E114" s="6">
        <v>77.95</v>
      </c>
      <c r="F114" s="10">
        <v>38.975000000000001</v>
      </c>
      <c r="G114" s="6">
        <v>82.96</v>
      </c>
      <c r="H114" s="6">
        <v>41.48</v>
      </c>
      <c r="I114" s="11">
        <v>80.454999999999998</v>
      </c>
      <c r="J114" s="6">
        <v>6</v>
      </c>
    </row>
    <row r="115" spans="1:10" ht="20.100000000000001" customHeight="1" x14ac:dyDescent="0.15">
      <c r="A115" s="6" t="s">
        <v>164</v>
      </c>
      <c r="B115" s="6">
        <v>1330347</v>
      </c>
      <c r="C115" s="6" t="s">
        <v>171</v>
      </c>
      <c r="D115" s="6" t="s">
        <v>14</v>
      </c>
      <c r="E115" s="6">
        <v>78.099999999999994</v>
      </c>
      <c r="F115" s="10">
        <v>39.049999999999997</v>
      </c>
      <c r="G115" s="6">
        <v>82.38</v>
      </c>
      <c r="H115" s="6">
        <v>41.19</v>
      </c>
      <c r="I115" s="11">
        <v>80.239999999999995</v>
      </c>
      <c r="J115" s="6">
        <v>7</v>
      </c>
    </row>
    <row r="116" spans="1:10" ht="20.100000000000001" customHeight="1" x14ac:dyDescent="0.15">
      <c r="A116" s="6" t="s">
        <v>164</v>
      </c>
      <c r="B116" s="6">
        <v>1330053</v>
      </c>
      <c r="C116" s="6" t="s">
        <v>172</v>
      </c>
      <c r="D116" s="6" t="s">
        <v>14</v>
      </c>
      <c r="E116" s="6">
        <v>77.650000000000006</v>
      </c>
      <c r="F116" s="10">
        <v>38.825000000000003</v>
      </c>
      <c r="G116" s="6">
        <v>81.14</v>
      </c>
      <c r="H116" s="6">
        <v>40.57</v>
      </c>
      <c r="I116" s="11">
        <v>79.394999999999996</v>
      </c>
      <c r="J116" s="6">
        <v>8</v>
      </c>
    </row>
    <row r="117" spans="1:10" ht="20.100000000000001" customHeight="1" x14ac:dyDescent="0.15">
      <c r="A117" s="12" t="s">
        <v>173</v>
      </c>
      <c r="B117" s="13">
        <v>1340031</v>
      </c>
      <c r="C117" s="12" t="s">
        <v>174</v>
      </c>
      <c r="D117" s="14" t="s">
        <v>14</v>
      </c>
      <c r="E117" s="13">
        <v>78.5</v>
      </c>
      <c r="F117" s="15">
        <f t="shared" ref="F117:F134" si="10">E117*0.5</f>
        <v>39.25</v>
      </c>
      <c r="G117" s="13">
        <v>85.6</v>
      </c>
      <c r="H117" s="16">
        <f t="shared" ref="H117:H134" si="11">G117*0.5</f>
        <v>42.8</v>
      </c>
      <c r="I117" s="16">
        <f t="shared" ref="I117:I134" si="12">F117+H117</f>
        <v>82.05</v>
      </c>
      <c r="J117" s="12">
        <v>1</v>
      </c>
    </row>
    <row r="118" spans="1:10" ht="20.100000000000001" customHeight="1" x14ac:dyDescent="0.15">
      <c r="A118" s="12" t="s">
        <v>173</v>
      </c>
      <c r="B118" s="13">
        <v>1340009</v>
      </c>
      <c r="C118" s="12" t="s">
        <v>175</v>
      </c>
      <c r="D118" s="14" t="s">
        <v>37</v>
      </c>
      <c r="E118" s="13">
        <v>78.2</v>
      </c>
      <c r="F118" s="15">
        <f t="shared" si="10"/>
        <v>39.1</v>
      </c>
      <c r="G118" s="13">
        <v>85.84</v>
      </c>
      <c r="H118" s="16">
        <f t="shared" si="11"/>
        <v>42.92</v>
      </c>
      <c r="I118" s="16">
        <f t="shared" si="12"/>
        <v>82.02000000000001</v>
      </c>
      <c r="J118" s="12">
        <v>2</v>
      </c>
    </row>
    <row r="119" spans="1:10" ht="20.100000000000001" customHeight="1" x14ac:dyDescent="0.15">
      <c r="A119" s="12" t="s">
        <v>173</v>
      </c>
      <c r="B119" s="13">
        <v>1340041</v>
      </c>
      <c r="C119" s="12" t="s">
        <v>176</v>
      </c>
      <c r="D119" s="14" t="s">
        <v>37</v>
      </c>
      <c r="E119" s="13">
        <v>76.599999999999994</v>
      </c>
      <c r="F119" s="15">
        <f t="shared" si="10"/>
        <v>38.299999999999997</v>
      </c>
      <c r="G119" s="13">
        <v>82.48</v>
      </c>
      <c r="H119" s="16">
        <f t="shared" si="11"/>
        <v>41.24</v>
      </c>
      <c r="I119" s="16">
        <f t="shared" si="12"/>
        <v>79.539999999999992</v>
      </c>
      <c r="J119" s="12">
        <v>3</v>
      </c>
    </row>
    <row r="120" spans="1:10" ht="20.100000000000001" customHeight="1" x14ac:dyDescent="0.15">
      <c r="A120" s="12" t="s">
        <v>173</v>
      </c>
      <c r="B120" s="13">
        <v>1340024</v>
      </c>
      <c r="C120" s="12" t="s">
        <v>177</v>
      </c>
      <c r="D120" s="14" t="s">
        <v>14</v>
      </c>
      <c r="E120" s="13">
        <v>76.099999999999994</v>
      </c>
      <c r="F120" s="15">
        <f t="shared" si="10"/>
        <v>38.049999999999997</v>
      </c>
      <c r="G120" s="13">
        <v>82.75</v>
      </c>
      <c r="H120" s="16">
        <f t="shared" si="11"/>
        <v>41.375</v>
      </c>
      <c r="I120" s="16">
        <f t="shared" si="12"/>
        <v>79.424999999999997</v>
      </c>
      <c r="J120" s="12">
        <v>4</v>
      </c>
    </row>
    <row r="121" spans="1:10" ht="20.100000000000001" customHeight="1" x14ac:dyDescent="0.15">
      <c r="A121" s="6" t="s">
        <v>178</v>
      </c>
      <c r="B121" s="7">
        <v>1350064</v>
      </c>
      <c r="C121" s="6" t="s">
        <v>179</v>
      </c>
      <c r="D121" s="8" t="s">
        <v>14</v>
      </c>
      <c r="E121" s="7">
        <v>89.8</v>
      </c>
      <c r="F121" s="10">
        <f t="shared" si="10"/>
        <v>44.9</v>
      </c>
      <c r="G121" s="18" t="s">
        <v>180</v>
      </c>
      <c r="H121" s="11">
        <f t="shared" si="11"/>
        <v>43.395000000000003</v>
      </c>
      <c r="I121" s="11">
        <f t="shared" si="12"/>
        <v>88.295000000000002</v>
      </c>
      <c r="J121" s="6">
        <v>1</v>
      </c>
    </row>
    <row r="122" spans="1:10" ht="20.100000000000001" customHeight="1" x14ac:dyDescent="0.15">
      <c r="A122" s="6" t="s">
        <v>178</v>
      </c>
      <c r="B122" s="7">
        <v>1350042</v>
      </c>
      <c r="C122" s="6" t="s">
        <v>181</v>
      </c>
      <c r="D122" s="8" t="s">
        <v>37</v>
      </c>
      <c r="E122" s="7">
        <v>84.8</v>
      </c>
      <c r="F122" s="10">
        <f t="shared" si="10"/>
        <v>42.4</v>
      </c>
      <c r="G122" s="18" t="s">
        <v>182</v>
      </c>
      <c r="H122" s="11">
        <f t="shared" si="11"/>
        <v>43.284999999999997</v>
      </c>
      <c r="I122" s="11">
        <f t="shared" si="12"/>
        <v>85.685000000000002</v>
      </c>
      <c r="J122" s="6">
        <v>2</v>
      </c>
    </row>
    <row r="123" spans="1:10" ht="20.100000000000001" customHeight="1" x14ac:dyDescent="0.15">
      <c r="A123" s="6" t="s">
        <v>178</v>
      </c>
      <c r="B123" s="7">
        <v>1350048</v>
      </c>
      <c r="C123" s="6" t="s">
        <v>183</v>
      </c>
      <c r="D123" s="8" t="s">
        <v>37</v>
      </c>
      <c r="E123" s="7">
        <v>85.8</v>
      </c>
      <c r="F123" s="10">
        <f t="shared" si="10"/>
        <v>42.9</v>
      </c>
      <c r="G123" s="18" t="s">
        <v>73</v>
      </c>
      <c r="H123" s="11">
        <f t="shared" si="11"/>
        <v>42.45</v>
      </c>
      <c r="I123" s="11">
        <f t="shared" si="12"/>
        <v>85.35</v>
      </c>
      <c r="J123" s="6">
        <v>3</v>
      </c>
    </row>
    <row r="124" spans="1:10" ht="20.100000000000001" customHeight="1" x14ac:dyDescent="0.15">
      <c r="A124" s="6" t="s">
        <v>178</v>
      </c>
      <c r="B124" s="7">
        <v>1350055</v>
      </c>
      <c r="C124" s="6" t="s">
        <v>184</v>
      </c>
      <c r="D124" s="8" t="s">
        <v>14</v>
      </c>
      <c r="E124" s="7">
        <v>90.6</v>
      </c>
      <c r="F124" s="10">
        <f t="shared" si="10"/>
        <v>45.3</v>
      </c>
      <c r="G124" s="18" t="s">
        <v>185</v>
      </c>
      <c r="H124" s="11">
        <f t="shared" si="11"/>
        <v>17.335000000000001</v>
      </c>
      <c r="I124" s="11">
        <f t="shared" si="12"/>
        <v>62.634999999999998</v>
      </c>
      <c r="J124" s="6">
        <v>4</v>
      </c>
    </row>
    <row r="125" spans="1:10" ht="20.100000000000001" customHeight="1" x14ac:dyDescent="0.15">
      <c r="A125" s="12" t="s">
        <v>186</v>
      </c>
      <c r="B125" s="13">
        <v>1360020</v>
      </c>
      <c r="C125" s="12" t="s">
        <v>187</v>
      </c>
      <c r="D125" s="14" t="s">
        <v>14</v>
      </c>
      <c r="E125" s="13">
        <v>90.4</v>
      </c>
      <c r="F125" s="15">
        <f t="shared" si="10"/>
        <v>45.2</v>
      </c>
      <c r="G125" s="13">
        <v>86.24</v>
      </c>
      <c r="H125" s="16">
        <f t="shared" si="11"/>
        <v>43.12</v>
      </c>
      <c r="I125" s="16">
        <f t="shared" si="12"/>
        <v>88.32</v>
      </c>
      <c r="J125" s="12">
        <v>1</v>
      </c>
    </row>
    <row r="126" spans="1:10" ht="20.100000000000001" customHeight="1" x14ac:dyDescent="0.15">
      <c r="A126" s="12" t="s">
        <v>186</v>
      </c>
      <c r="B126" s="13">
        <v>1360014</v>
      </c>
      <c r="C126" s="12" t="s">
        <v>188</v>
      </c>
      <c r="D126" s="14" t="s">
        <v>14</v>
      </c>
      <c r="E126" s="13">
        <v>85.9</v>
      </c>
      <c r="F126" s="15">
        <f t="shared" si="10"/>
        <v>42.95</v>
      </c>
      <c r="G126" s="13">
        <v>86.2</v>
      </c>
      <c r="H126" s="16">
        <f t="shared" si="11"/>
        <v>43.1</v>
      </c>
      <c r="I126" s="16">
        <f t="shared" si="12"/>
        <v>86.050000000000011</v>
      </c>
      <c r="J126" s="12">
        <v>2</v>
      </c>
    </row>
    <row r="127" spans="1:10" ht="20.100000000000001" customHeight="1" x14ac:dyDescent="0.15">
      <c r="A127" s="6" t="s">
        <v>189</v>
      </c>
      <c r="B127" s="7">
        <v>1370017</v>
      </c>
      <c r="C127" s="6" t="s">
        <v>190</v>
      </c>
      <c r="D127" s="8" t="s">
        <v>14</v>
      </c>
      <c r="E127" s="7">
        <v>73.5</v>
      </c>
      <c r="F127" s="10">
        <f t="shared" si="10"/>
        <v>36.75</v>
      </c>
      <c r="G127" s="6">
        <v>81.319999999999993</v>
      </c>
      <c r="H127" s="11">
        <f t="shared" si="11"/>
        <v>40.659999999999997</v>
      </c>
      <c r="I127" s="11">
        <f t="shared" si="12"/>
        <v>77.41</v>
      </c>
      <c r="J127" s="6">
        <v>1</v>
      </c>
    </row>
    <row r="128" spans="1:10" ht="20.100000000000001" customHeight="1" x14ac:dyDescent="0.15">
      <c r="A128" s="6" t="s">
        <v>189</v>
      </c>
      <c r="B128" s="7">
        <v>1370011</v>
      </c>
      <c r="C128" s="6" t="s">
        <v>191</v>
      </c>
      <c r="D128" s="8" t="s">
        <v>14</v>
      </c>
      <c r="E128" s="7">
        <v>72</v>
      </c>
      <c r="F128" s="10">
        <f t="shared" si="10"/>
        <v>36</v>
      </c>
      <c r="G128" s="6">
        <v>82.68</v>
      </c>
      <c r="H128" s="11">
        <f t="shared" si="11"/>
        <v>41.34</v>
      </c>
      <c r="I128" s="11">
        <f t="shared" si="12"/>
        <v>77.34</v>
      </c>
      <c r="J128" s="6">
        <v>2</v>
      </c>
    </row>
    <row r="129" spans="1:10" ht="20.100000000000001" customHeight="1" x14ac:dyDescent="0.15">
      <c r="A129" s="12" t="s">
        <v>192</v>
      </c>
      <c r="B129" s="13">
        <v>1380008</v>
      </c>
      <c r="C129" s="12" t="s">
        <v>193</v>
      </c>
      <c r="D129" s="14" t="s">
        <v>14</v>
      </c>
      <c r="E129" s="13">
        <v>83.6</v>
      </c>
      <c r="F129" s="15">
        <f t="shared" si="10"/>
        <v>41.8</v>
      </c>
      <c r="G129" s="12">
        <v>84.62</v>
      </c>
      <c r="H129" s="12">
        <f t="shared" si="11"/>
        <v>42.31</v>
      </c>
      <c r="I129" s="16">
        <f t="shared" si="12"/>
        <v>84.11</v>
      </c>
      <c r="J129" s="12">
        <v>1</v>
      </c>
    </row>
    <row r="130" spans="1:10" ht="20.100000000000001" customHeight="1" x14ac:dyDescent="0.15">
      <c r="A130" s="12" t="s">
        <v>192</v>
      </c>
      <c r="B130" s="13">
        <v>1380011</v>
      </c>
      <c r="C130" s="12" t="s">
        <v>194</v>
      </c>
      <c r="D130" s="14" t="s">
        <v>14</v>
      </c>
      <c r="E130" s="13">
        <v>83.9</v>
      </c>
      <c r="F130" s="15">
        <f t="shared" si="10"/>
        <v>41.95</v>
      </c>
      <c r="G130" s="12">
        <v>82.12</v>
      </c>
      <c r="H130" s="12">
        <f t="shared" si="11"/>
        <v>41.06</v>
      </c>
      <c r="I130" s="16">
        <f t="shared" si="12"/>
        <v>83.01</v>
      </c>
      <c r="J130" s="12">
        <v>2</v>
      </c>
    </row>
    <row r="131" spans="1:10" ht="20.100000000000001" customHeight="1" x14ac:dyDescent="0.15">
      <c r="A131" s="6" t="s">
        <v>195</v>
      </c>
      <c r="B131" s="7">
        <v>1390031</v>
      </c>
      <c r="C131" s="6" t="s">
        <v>196</v>
      </c>
      <c r="D131" s="8" t="s">
        <v>14</v>
      </c>
      <c r="E131" s="7">
        <v>90</v>
      </c>
      <c r="F131" s="10">
        <f t="shared" si="10"/>
        <v>45</v>
      </c>
      <c r="G131" s="7">
        <v>84.8</v>
      </c>
      <c r="H131" s="11">
        <f t="shared" si="11"/>
        <v>42.4</v>
      </c>
      <c r="I131" s="11">
        <f t="shared" si="12"/>
        <v>87.4</v>
      </c>
      <c r="J131" s="6">
        <v>1</v>
      </c>
    </row>
    <row r="132" spans="1:10" ht="20.100000000000001" customHeight="1" x14ac:dyDescent="0.15">
      <c r="A132" s="6" t="s">
        <v>195</v>
      </c>
      <c r="B132" s="7">
        <v>1390028</v>
      </c>
      <c r="C132" s="6" t="s">
        <v>197</v>
      </c>
      <c r="D132" s="8" t="s">
        <v>14</v>
      </c>
      <c r="E132" s="7">
        <v>87</v>
      </c>
      <c r="F132" s="10">
        <f t="shared" si="10"/>
        <v>43.5</v>
      </c>
      <c r="G132" s="7">
        <v>77</v>
      </c>
      <c r="H132" s="11">
        <f t="shared" si="11"/>
        <v>38.5</v>
      </c>
      <c r="I132" s="11">
        <f t="shared" si="12"/>
        <v>82</v>
      </c>
      <c r="J132" s="6">
        <v>2</v>
      </c>
    </row>
    <row r="133" spans="1:10" ht="20.100000000000001" customHeight="1" x14ac:dyDescent="0.15">
      <c r="A133" s="12" t="s">
        <v>198</v>
      </c>
      <c r="B133" s="13">
        <v>1300002</v>
      </c>
      <c r="C133" s="12" t="s">
        <v>199</v>
      </c>
      <c r="D133" s="14" t="s">
        <v>37</v>
      </c>
      <c r="E133" s="13">
        <v>75.25</v>
      </c>
      <c r="F133" s="15">
        <f t="shared" si="10"/>
        <v>37.625</v>
      </c>
      <c r="G133" s="19" t="s">
        <v>200</v>
      </c>
      <c r="H133" s="16">
        <f t="shared" si="11"/>
        <v>44.805</v>
      </c>
      <c r="I133" s="16">
        <f t="shared" si="12"/>
        <v>82.43</v>
      </c>
      <c r="J133" s="12">
        <v>1</v>
      </c>
    </row>
    <row r="134" spans="1:10" ht="20.100000000000001" customHeight="1" x14ac:dyDescent="0.15">
      <c r="A134" s="12" t="s">
        <v>198</v>
      </c>
      <c r="B134" s="13">
        <v>1300038</v>
      </c>
      <c r="C134" s="12" t="s">
        <v>201</v>
      </c>
      <c r="D134" s="14" t="s">
        <v>14</v>
      </c>
      <c r="E134" s="13">
        <v>76.400000000000006</v>
      </c>
      <c r="F134" s="15">
        <f t="shared" si="10"/>
        <v>38.200000000000003</v>
      </c>
      <c r="G134" s="19" t="s">
        <v>202</v>
      </c>
      <c r="H134" s="16">
        <f t="shared" si="11"/>
        <v>43.38</v>
      </c>
      <c r="I134" s="16">
        <f t="shared" si="12"/>
        <v>81.580000000000013</v>
      </c>
      <c r="J134" s="12">
        <v>2</v>
      </c>
    </row>
  </sheetData>
  <sortState xmlns:xlrd2="http://schemas.microsoft.com/office/spreadsheetml/2017/richdata2" ref="J10:J23">
    <sortCondition ref="J4"/>
  </sortState>
  <mergeCells count="2">
    <mergeCell ref="A2:J2"/>
    <mergeCell ref="A3:D3"/>
  </mergeCells>
  <phoneticPr fontId="7" type="noConversion"/>
  <pageMargins left="0.75138888888888899" right="0.75138888888888899" top="1" bottom="1" header="0.5" footer="0.5"/>
  <pageSetup paperSize="9" scale="90" fitToHeight="0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其他</vt:lpstr>
      <vt:lpstr>其他!Print_Titles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2023-06-15T07:29:00Z</dcterms:created>
  <dcterms:modified xsi:type="dcterms:W3CDTF">2024-12-31T06:30:39Z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BEBF08DD4A0E4844A6C0FC9F3DFCAE5F_11</vt:lpwstr>
  </property>
  <property fmtid="{D5CDD505-2E9C-101B-9397-08002B2CF9AE}" pid="3" name="KSOProductBuildVer">
    <vt:lpwstr>2052-11.1.0.10314</vt:lpwstr>
  </property>
</Properties>
</file>