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调整后计划" sheetId="1" r:id="rId1"/>
  </sheets>
  <definedNames>
    <definedName name="_xlnm._FilterDatabase" localSheetId="0" hidden="1">调整后计划!$A$4:$AD$17</definedName>
    <definedName name="_xlnm.Print_Titles" localSheetId="0">调整后计划!$3:$4</definedName>
  </definedNames>
  <calcPr calcId="144525"/>
</workbook>
</file>

<file path=xl/sharedStrings.xml><?xml version="1.0" encoding="utf-8"?>
<sst xmlns="http://schemas.openxmlformats.org/spreadsheetml/2006/main" count="211" uniqueCount="88">
  <si>
    <t>附件</t>
  </si>
  <si>
    <t>2023年衡阳高新区直属事业单位公开选调工作人员计划与职位表（延长报名时间、调整报名条件职位）</t>
  </si>
  <si>
    <t>序号</t>
  </si>
  <si>
    <t>选调单位</t>
  </si>
  <si>
    <t>补充公告
调整情况</t>
  </si>
  <si>
    <t>岗位编码</t>
  </si>
  <si>
    <t>岗位代码</t>
  </si>
  <si>
    <t>需达到开考人数</t>
  </si>
  <si>
    <t>报名人数</t>
  </si>
  <si>
    <t>审核通过</t>
  </si>
  <si>
    <t>补充资料</t>
  </si>
  <si>
    <t>审核不通过</t>
  </si>
  <si>
    <t>岗位
类别</t>
  </si>
  <si>
    <t>可聘
等级</t>
  </si>
  <si>
    <t>岗位名称</t>
  </si>
  <si>
    <t>选调计划</t>
  </si>
  <si>
    <t>性别</t>
  </si>
  <si>
    <t>年龄要求</t>
  </si>
  <si>
    <t>最低学历要求</t>
  </si>
  <si>
    <t>学位要求</t>
  </si>
  <si>
    <t>专业要求</t>
  </si>
  <si>
    <t>工作经历要求 
（均指机关事业单位在编期间工作经历）</t>
  </si>
  <si>
    <t>资格证要求</t>
  </si>
  <si>
    <t>最低服务
期限</t>
  </si>
  <si>
    <t>备注</t>
  </si>
  <si>
    <t>用人单位</t>
  </si>
  <si>
    <t>研究生</t>
  </si>
  <si>
    <t>本科</t>
  </si>
  <si>
    <t>教育文化服务中心</t>
  </si>
  <si>
    <t>延长报名时间
修改报名条件</t>
  </si>
  <si>
    <t>A</t>
  </si>
  <si>
    <t>A01</t>
  </si>
  <si>
    <t>管理岗</t>
  </si>
  <si>
    <t>管理
九级</t>
  </si>
  <si>
    <t>义务教育督学岗</t>
  </si>
  <si>
    <t>不限</t>
  </si>
  <si>
    <t>40岁
以下</t>
  </si>
  <si>
    <t>大学
本科</t>
  </si>
  <si>
    <t>学士</t>
  </si>
  <si>
    <t>教育学大类、中国语言文学类、数学与统计类、外国语言文学类、计算机类</t>
  </si>
  <si>
    <t>具有县（区）及以上教育行政部门认定的2年及以上督导相关工作经历</t>
  </si>
  <si>
    <t>教师资格证</t>
  </si>
  <si>
    <t>5年</t>
  </si>
  <si>
    <t>B</t>
  </si>
  <si>
    <t>B01</t>
  </si>
  <si>
    <t>专技岗</t>
  </si>
  <si>
    <t>专技
十二级</t>
  </si>
  <si>
    <t>审计岗</t>
  </si>
  <si>
    <t>35岁
以下</t>
  </si>
  <si>
    <t>具有湖南省内县级及以上审计局（含下属事业单位）1年以上审计工作经历或湖南省内省级及以上园区审计部门1年以上审计工作经历</t>
  </si>
  <si>
    <t>初级及以上会计或初级及以上审计职称</t>
  </si>
  <si>
    <t>E</t>
  </si>
  <si>
    <t>E01</t>
  </si>
  <si>
    <t>统计岗</t>
  </si>
  <si>
    <t>E02</t>
  </si>
  <si>
    <t>经济综合岗</t>
  </si>
  <si>
    <t>E03</t>
  </si>
  <si>
    <t>招商岗一</t>
  </si>
  <si>
    <t>男</t>
  </si>
  <si>
    <t>30岁
以下</t>
  </si>
  <si>
    <t>E04</t>
  </si>
  <si>
    <t>招商岗二</t>
  </si>
  <si>
    <t>女</t>
  </si>
  <si>
    <t>科技创新服务中心</t>
  </si>
  <si>
    <t>E05</t>
  </si>
  <si>
    <t>E06</t>
  </si>
  <si>
    <t>园区发展事务中心</t>
  </si>
  <si>
    <t>D</t>
  </si>
  <si>
    <t>D01</t>
  </si>
  <si>
    <t>行政审批岗</t>
  </si>
  <si>
    <t>计算机类</t>
  </si>
  <si>
    <t>应急维稳事务中心</t>
  </si>
  <si>
    <t>延长报名时间
修改报名条件
A07岗位计划数合并至A06岗位</t>
  </si>
  <si>
    <t>A06</t>
  </si>
  <si>
    <t>文字综合岗一</t>
  </si>
  <si>
    <t>1.中共党员或预备党员；
2.具有1年及以上从事文字综合工作经历。</t>
  </si>
  <si>
    <t>C</t>
  </si>
  <si>
    <t>C02</t>
  </si>
  <si>
    <t>安全生产
监督岗</t>
  </si>
  <si>
    <t>注册安全工程师或注册消防工程师</t>
  </si>
  <si>
    <t>C03</t>
  </si>
  <si>
    <t>消防验收与备案岗</t>
  </si>
  <si>
    <t>有1年及以上消防工作经历或具备注册消防工程师证书者，年龄可放宽至45岁（1978年7月1日后出生）。</t>
  </si>
  <si>
    <t>消防工程师、安全工程师、消防初级专业技术、中级工程师及以上职称</t>
  </si>
  <si>
    <t>华兴街道办事处（政务服务中心）</t>
  </si>
  <si>
    <t>仅延长报名时间
报名条件不变</t>
  </si>
  <si>
    <t>A13</t>
  </si>
  <si>
    <t>综合管理岗</t>
  </si>
</sst>
</file>

<file path=xl/styles.xml><?xml version="1.0" encoding="utf-8"?>
<styleSheet xmlns="http://schemas.openxmlformats.org/spreadsheetml/2006/main">
  <numFmts count="6">
    <numFmt numFmtId="176" formatCode="_([$€-2]* #,##0.00_);_([$€-2]* \(#,##0.00\);_([$€-2]* &quot;-&quot;??_)"/>
    <numFmt numFmtId="41" formatCode="_ * #,##0_ ;_ * \-#,##0_ ;_ * &quot;-&quot;_ ;_ @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6"/>
      <color rgb="FFFF0000"/>
      <name val="宋体"/>
      <charset val="134"/>
    </font>
    <font>
      <sz val="22"/>
      <color rgb="FFFF0000"/>
      <name val="方正小标宋简体"/>
      <charset val="134"/>
    </font>
    <font>
      <sz val="12"/>
      <color rgb="FFFF0000"/>
      <name val="黑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 applyBorder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4" fillId="16" borderId="8" applyNumberFormat="false" applyAlignment="false" applyProtection="false">
      <alignment vertical="center"/>
    </xf>
    <xf numFmtId="0" fontId="31" fillId="29" borderId="12" applyNumberFormat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34" fillId="16" borderId="5" applyNumberForma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8" fillId="5" borderId="5" applyNumberFormat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top" wrapText="true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Alignment="true">
      <alignment horizontal="left" vertical="center" wrapText="true"/>
    </xf>
    <xf numFmtId="177" fontId="3" fillId="0" borderId="0" xfId="0" applyNumberFormat="true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left" vertical="center" wrapText="true"/>
    </xf>
    <xf numFmtId="177" fontId="4" fillId="0" borderId="0" xfId="0" applyNumberFormat="true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177" fontId="5" fillId="0" borderId="3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1" applyFont="true" applyFill="true" applyBorder="true" applyAlignment="true" applyProtection="true">
      <alignment horizontal="center" vertical="center" wrapText="true"/>
    </xf>
    <xf numFmtId="0" fontId="12" fillId="0" borderId="1" xfId="1" applyFont="true" applyFill="true" applyBorder="true" applyAlignment="true" applyProtection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top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5" fillId="0" borderId="1" xfId="1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11" fillId="0" borderId="1" xfId="1" applyFont="true" applyFill="true" applyBorder="true" applyAlignment="true" applyProtection="true">
      <alignment horizontal="left" vertical="center" wrapText="true"/>
    </xf>
  </cellXfs>
  <cellStyles count="50">
    <cellStyle name="常规" xfId="0" builtinId="0"/>
    <cellStyle name="常规 1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22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A1" sqref="A1:X1"/>
    </sheetView>
  </sheetViews>
  <sheetFormatPr defaultColWidth="9" defaultRowHeight="15.75"/>
  <cols>
    <col min="1" max="1" width="4.375" style="2" customWidth="true"/>
    <col min="2" max="2" width="14.75" style="2" customWidth="true"/>
    <col min="3" max="3" width="17.75" style="2" customWidth="true"/>
    <col min="4" max="4" width="6" style="2" customWidth="true"/>
    <col min="5" max="5" width="6.125" style="2" customWidth="true"/>
    <col min="6" max="7" width="6.125" style="4" hidden="true" customWidth="true"/>
    <col min="8" max="10" width="6.125" style="5" hidden="true" customWidth="true"/>
    <col min="11" max="12" width="7" style="2" customWidth="true"/>
    <col min="13" max="13" width="9.375" style="2" customWidth="true"/>
    <col min="14" max="15" width="5.375" style="2" customWidth="true"/>
    <col min="16" max="16" width="6.825" style="2" customWidth="true"/>
    <col min="17" max="17" width="7.125" style="6" customWidth="true"/>
    <col min="18" max="18" width="5.375" style="2" customWidth="true"/>
    <col min="19" max="19" width="19.25" style="2" customWidth="true"/>
    <col min="20" max="20" width="17.5" style="2" customWidth="true"/>
    <col min="21" max="21" width="35.6583333333333" style="2" customWidth="true"/>
    <col min="22" max="22" width="11.125" style="2" customWidth="true"/>
    <col min="23" max="23" width="12.275" style="2" customWidth="true"/>
    <col min="24" max="24" width="23.125" style="2" customWidth="true"/>
    <col min="25" max="25" width="14.125" style="2" hidden="true" customWidth="true"/>
    <col min="26" max="16384" width="9" style="2"/>
  </cols>
  <sheetData>
    <row r="1" s="1" customFormat="true" ht="22.5" customHeight="true" spans="1:24">
      <c r="A1" s="7" t="s">
        <v>0</v>
      </c>
      <c r="B1" s="8"/>
      <c r="C1" s="9"/>
      <c r="D1" s="8"/>
      <c r="E1" s="7"/>
      <c r="F1" s="19"/>
      <c r="G1" s="20"/>
      <c r="H1" s="21"/>
      <c r="I1" s="21"/>
      <c r="J1" s="21"/>
      <c r="K1" s="7"/>
      <c r="L1" s="7"/>
      <c r="M1" s="7"/>
      <c r="N1" s="7"/>
      <c r="O1" s="7"/>
      <c r="P1" s="8"/>
      <c r="Q1" s="39"/>
      <c r="R1" s="7"/>
      <c r="S1" s="7"/>
      <c r="T1" s="7"/>
      <c r="U1" s="7"/>
      <c r="V1" s="7"/>
      <c r="W1" s="7"/>
      <c r="X1" s="7"/>
    </row>
    <row r="2" s="2" customFormat="true" ht="33.95" customHeight="true" spans="1:24">
      <c r="A2" s="10" t="s">
        <v>1</v>
      </c>
      <c r="B2" s="10"/>
      <c r="C2" s="11"/>
      <c r="D2" s="10"/>
      <c r="E2" s="10"/>
      <c r="F2" s="22"/>
      <c r="G2" s="22"/>
      <c r="H2" s="23"/>
      <c r="I2" s="23"/>
      <c r="J2" s="23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="2" customFormat="true" ht="23" customHeight="true" spans="1:2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24" t="s">
        <v>7</v>
      </c>
      <c r="G3" s="24" t="s">
        <v>8</v>
      </c>
      <c r="H3" s="25" t="s">
        <v>9</v>
      </c>
      <c r="I3" s="25" t="s">
        <v>10</v>
      </c>
      <c r="J3" s="34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/>
      <c r="U3" s="12" t="s">
        <v>21</v>
      </c>
      <c r="V3" s="12" t="s">
        <v>22</v>
      </c>
      <c r="W3" s="12" t="s">
        <v>23</v>
      </c>
      <c r="X3" s="12" t="s">
        <v>24</v>
      </c>
      <c r="Y3" s="12" t="s">
        <v>25</v>
      </c>
    </row>
    <row r="4" s="2" customFormat="true" ht="36" customHeight="true" spans="1:25">
      <c r="A4" s="12"/>
      <c r="B4" s="13"/>
      <c r="C4" s="14"/>
      <c r="D4" s="12"/>
      <c r="E4" s="12"/>
      <c r="F4" s="26"/>
      <c r="G4" s="26"/>
      <c r="H4" s="27"/>
      <c r="I4" s="27"/>
      <c r="J4" s="35"/>
      <c r="K4" s="14"/>
      <c r="L4" s="12"/>
      <c r="M4" s="14"/>
      <c r="N4" s="14"/>
      <c r="O4" s="12"/>
      <c r="P4" s="13"/>
      <c r="Q4" s="13"/>
      <c r="R4" s="12"/>
      <c r="S4" s="40" t="s">
        <v>26</v>
      </c>
      <c r="T4" s="40" t="s">
        <v>27</v>
      </c>
      <c r="U4" s="14"/>
      <c r="V4" s="14"/>
      <c r="W4" s="12"/>
      <c r="X4" s="14"/>
      <c r="Y4" s="14"/>
    </row>
    <row r="5" s="2" customFormat="true" ht="56" customHeight="true" spans="1:25">
      <c r="A5" s="15">
        <v>1</v>
      </c>
      <c r="B5" s="16" t="s">
        <v>28</v>
      </c>
      <c r="C5" s="17" t="s">
        <v>29</v>
      </c>
      <c r="D5" s="17" t="s">
        <v>30</v>
      </c>
      <c r="E5" s="28" t="s">
        <v>31</v>
      </c>
      <c r="F5" s="29">
        <f t="shared" ref="F5:F18" si="0">N5*3</f>
        <v>6</v>
      </c>
      <c r="G5" s="29">
        <f t="shared" ref="G5:G18" si="1">SUM(H5:J5)</f>
        <v>5</v>
      </c>
      <c r="H5" s="30">
        <v>0</v>
      </c>
      <c r="I5" s="30">
        <v>4</v>
      </c>
      <c r="J5" s="36">
        <v>1</v>
      </c>
      <c r="K5" s="17" t="s">
        <v>32</v>
      </c>
      <c r="L5" s="17" t="s">
        <v>33</v>
      </c>
      <c r="M5" s="17" t="s">
        <v>34</v>
      </c>
      <c r="N5" s="17">
        <v>2</v>
      </c>
      <c r="O5" s="17" t="s">
        <v>35</v>
      </c>
      <c r="P5" s="17" t="s">
        <v>36</v>
      </c>
      <c r="Q5" s="17" t="s">
        <v>37</v>
      </c>
      <c r="R5" s="17" t="s">
        <v>38</v>
      </c>
      <c r="S5" s="17" t="s">
        <v>39</v>
      </c>
      <c r="T5" s="17" t="s">
        <v>39</v>
      </c>
      <c r="U5" s="17" t="s">
        <v>40</v>
      </c>
      <c r="V5" s="17" t="s">
        <v>41</v>
      </c>
      <c r="W5" s="42" t="s">
        <v>42</v>
      </c>
      <c r="X5" s="17"/>
      <c r="Y5" s="17"/>
    </row>
    <row r="6" s="2" customFormat="true" ht="52" customHeight="true" spans="1:25">
      <c r="A6" s="15">
        <v>2</v>
      </c>
      <c r="B6" s="18"/>
      <c r="C6" s="17" t="s">
        <v>29</v>
      </c>
      <c r="D6" s="17" t="s">
        <v>43</v>
      </c>
      <c r="E6" s="17" t="s">
        <v>44</v>
      </c>
      <c r="F6" s="29">
        <f t="shared" si="0"/>
        <v>6</v>
      </c>
      <c r="G6" s="29">
        <f t="shared" si="1"/>
        <v>6</v>
      </c>
      <c r="H6" s="31">
        <v>2</v>
      </c>
      <c r="I6" s="31">
        <v>1</v>
      </c>
      <c r="J6" s="17">
        <v>3</v>
      </c>
      <c r="K6" s="37" t="s">
        <v>45</v>
      </c>
      <c r="L6" s="37" t="s">
        <v>46</v>
      </c>
      <c r="M6" s="38" t="s">
        <v>47</v>
      </c>
      <c r="N6" s="17">
        <v>2</v>
      </c>
      <c r="O6" s="38" t="s">
        <v>35</v>
      </c>
      <c r="P6" s="17" t="s">
        <v>48</v>
      </c>
      <c r="Q6" s="38" t="s">
        <v>37</v>
      </c>
      <c r="R6" s="38" t="s">
        <v>38</v>
      </c>
      <c r="S6" s="17" t="s">
        <v>35</v>
      </c>
      <c r="T6" s="17" t="s">
        <v>35</v>
      </c>
      <c r="U6" s="17" t="s">
        <v>49</v>
      </c>
      <c r="V6" s="17" t="s">
        <v>50</v>
      </c>
      <c r="W6" s="42" t="s">
        <v>42</v>
      </c>
      <c r="X6" s="17"/>
      <c r="Y6" s="32"/>
    </row>
    <row r="7" s="2" customFormat="true" ht="34" customHeight="true" spans="1:25">
      <c r="A7" s="15">
        <v>3</v>
      </c>
      <c r="B7" s="18"/>
      <c r="C7" s="17" t="s">
        <v>29</v>
      </c>
      <c r="D7" s="17" t="s">
        <v>51</v>
      </c>
      <c r="E7" s="17" t="s">
        <v>52</v>
      </c>
      <c r="F7" s="29">
        <f t="shared" si="0"/>
        <v>6</v>
      </c>
      <c r="G7" s="29">
        <f t="shared" si="1"/>
        <v>7</v>
      </c>
      <c r="H7" s="31">
        <v>3</v>
      </c>
      <c r="I7" s="31">
        <v>0</v>
      </c>
      <c r="J7" s="17">
        <v>4</v>
      </c>
      <c r="K7" s="37" t="s">
        <v>45</v>
      </c>
      <c r="L7" s="37" t="s">
        <v>46</v>
      </c>
      <c r="M7" s="38" t="s">
        <v>53</v>
      </c>
      <c r="N7" s="17">
        <v>2</v>
      </c>
      <c r="O7" s="17" t="s">
        <v>35</v>
      </c>
      <c r="P7" s="38" t="s">
        <v>48</v>
      </c>
      <c r="Q7" s="38" t="s">
        <v>37</v>
      </c>
      <c r="R7" s="38" t="s">
        <v>38</v>
      </c>
      <c r="S7" s="17" t="s">
        <v>35</v>
      </c>
      <c r="T7" s="17" t="s">
        <v>35</v>
      </c>
      <c r="U7" s="17"/>
      <c r="V7" s="17"/>
      <c r="W7" s="42" t="s">
        <v>42</v>
      </c>
      <c r="X7" s="17"/>
      <c r="Y7" s="42"/>
    </row>
    <row r="8" s="2" customFormat="true" ht="38" customHeight="true" spans="1:25">
      <c r="A8" s="15">
        <v>4</v>
      </c>
      <c r="B8" s="18"/>
      <c r="C8" s="17" t="s">
        <v>29</v>
      </c>
      <c r="D8" s="17" t="s">
        <v>51</v>
      </c>
      <c r="E8" s="17" t="s">
        <v>54</v>
      </c>
      <c r="F8" s="29">
        <f t="shared" si="0"/>
        <v>6</v>
      </c>
      <c r="G8" s="29">
        <f t="shared" si="1"/>
        <v>4</v>
      </c>
      <c r="H8" s="31">
        <v>2</v>
      </c>
      <c r="I8" s="31">
        <v>0</v>
      </c>
      <c r="J8" s="17">
        <v>2</v>
      </c>
      <c r="K8" s="37" t="s">
        <v>45</v>
      </c>
      <c r="L8" s="37" t="s">
        <v>46</v>
      </c>
      <c r="M8" s="38" t="s">
        <v>55</v>
      </c>
      <c r="N8" s="37">
        <v>2</v>
      </c>
      <c r="O8" s="17" t="s">
        <v>35</v>
      </c>
      <c r="P8" s="38" t="s">
        <v>48</v>
      </c>
      <c r="Q8" s="38" t="s">
        <v>37</v>
      </c>
      <c r="R8" s="38" t="s">
        <v>38</v>
      </c>
      <c r="S8" s="17" t="s">
        <v>35</v>
      </c>
      <c r="T8" s="17" t="s">
        <v>35</v>
      </c>
      <c r="U8" s="17"/>
      <c r="V8" s="17"/>
      <c r="W8" s="42" t="s">
        <v>42</v>
      </c>
      <c r="X8" s="17"/>
      <c r="Y8" s="42"/>
    </row>
    <row r="9" s="2" customFormat="true" ht="57" customHeight="true" spans="1:25">
      <c r="A9" s="15">
        <v>5</v>
      </c>
      <c r="B9" s="18"/>
      <c r="C9" s="17" t="s">
        <v>29</v>
      </c>
      <c r="D9" s="17" t="s">
        <v>51</v>
      </c>
      <c r="E9" s="28" t="s">
        <v>56</v>
      </c>
      <c r="F9" s="29">
        <f t="shared" si="0"/>
        <v>3</v>
      </c>
      <c r="G9" s="29">
        <f t="shared" si="1"/>
        <v>1</v>
      </c>
      <c r="H9" s="30">
        <v>0</v>
      </c>
      <c r="I9" s="30">
        <v>0</v>
      </c>
      <c r="J9" s="36">
        <v>1</v>
      </c>
      <c r="K9" s="37" t="s">
        <v>32</v>
      </c>
      <c r="L9" s="37" t="s">
        <v>33</v>
      </c>
      <c r="M9" s="38" t="s">
        <v>57</v>
      </c>
      <c r="N9" s="17">
        <v>1</v>
      </c>
      <c r="O9" s="38" t="s">
        <v>58</v>
      </c>
      <c r="P9" s="38" t="s">
        <v>59</v>
      </c>
      <c r="Q9" s="38" t="s">
        <v>37</v>
      </c>
      <c r="R9" s="38" t="s">
        <v>38</v>
      </c>
      <c r="S9" s="17" t="s">
        <v>35</v>
      </c>
      <c r="T9" s="17" t="s">
        <v>35</v>
      </c>
      <c r="U9" s="17"/>
      <c r="V9" s="17"/>
      <c r="W9" s="42" t="s">
        <v>42</v>
      </c>
      <c r="X9" s="17"/>
      <c r="Y9" s="17"/>
    </row>
    <row r="10" s="3" customFormat="true" ht="57" customHeight="true" spans="1:25">
      <c r="A10" s="15">
        <v>6</v>
      </c>
      <c r="B10" s="18"/>
      <c r="C10" s="17" t="s">
        <v>29</v>
      </c>
      <c r="D10" s="17" t="s">
        <v>51</v>
      </c>
      <c r="E10" s="28" t="s">
        <v>60</v>
      </c>
      <c r="F10" s="29">
        <f t="shared" si="0"/>
        <v>3</v>
      </c>
      <c r="G10" s="29">
        <f t="shared" si="1"/>
        <v>1</v>
      </c>
      <c r="H10" s="30">
        <v>0</v>
      </c>
      <c r="I10" s="30">
        <v>0</v>
      </c>
      <c r="J10" s="36">
        <v>1</v>
      </c>
      <c r="K10" s="37" t="s">
        <v>32</v>
      </c>
      <c r="L10" s="37" t="s">
        <v>33</v>
      </c>
      <c r="M10" s="38" t="s">
        <v>61</v>
      </c>
      <c r="N10" s="17">
        <v>1</v>
      </c>
      <c r="O10" s="38" t="s">
        <v>62</v>
      </c>
      <c r="P10" s="38" t="s">
        <v>59</v>
      </c>
      <c r="Q10" s="38" t="s">
        <v>37</v>
      </c>
      <c r="R10" s="38" t="s">
        <v>38</v>
      </c>
      <c r="S10" s="17" t="s">
        <v>35</v>
      </c>
      <c r="T10" s="17" t="s">
        <v>35</v>
      </c>
      <c r="U10" s="17"/>
      <c r="V10" s="17"/>
      <c r="W10" s="42" t="s">
        <v>42</v>
      </c>
      <c r="X10" s="17"/>
      <c r="Y10" s="17"/>
    </row>
    <row r="11" s="3" customFormat="true" ht="54" customHeight="true" spans="1:25">
      <c r="A11" s="15">
        <v>7</v>
      </c>
      <c r="B11" s="16" t="s">
        <v>63</v>
      </c>
      <c r="C11" s="17" t="s">
        <v>29</v>
      </c>
      <c r="D11" s="17" t="s">
        <v>51</v>
      </c>
      <c r="E11" s="28" t="s">
        <v>64</v>
      </c>
      <c r="F11" s="29">
        <f t="shared" si="0"/>
        <v>3</v>
      </c>
      <c r="G11" s="29">
        <f t="shared" si="1"/>
        <v>1</v>
      </c>
      <c r="H11" s="30">
        <v>0</v>
      </c>
      <c r="I11" s="30">
        <v>0</v>
      </c>
      <c r="J11" s="36">
        <v>1</v>
      </c>
      <c r="K11" s="37" t="s">
        <v>32</v>
      </c>
      <c r="L11" s="37" t="s">
        <v>33</v>
      </c>
      <c r="M11" s="38" t="s">
        <v>57</v>
      </c>
      <c r="N11" s="17">
        <v>1</v>
      </c>
      <c r="O11" s="38" t="s">
        <v>58</v>
      </c>
      <c r="P11" s="38" t="s">
        <v>59</v>
      </c>
      <c r="Q11" s="38" t="s">
        <v>37</v>
      </c>
      <c r="R11" s="38" t="s">
        <v>38</v>
      </c>
      <c r="S11" s="17" t="s">
        <v>35</v>
      </c>
      <c r="T11" s="17" t="s">
        <v>35</v>
      </c>
      <c r="U11" s="17"/>
      <c r="V11" s="17"/>
      <c r="W11" s="42" t="s">
        <v>42</v>
      </c>
      <c r="X11" s="17"/>
      <c r="Y11" s="17"/>
    </row>
    <row r="12" s="3" customFormat="true" ht="54" customHeight="true" spans="1:25">
      <c r="A12" s="15">
        <v>8</v>
      </c>
      <c r="B12" s="18"/>
      <c r="C12" s="17" t="s">
        <v>29</v>
      </c>
      <c r="D12" s="17" t="s">
        <v>51</v>
      </c>
      <c r="E12" s="28" t="s">
        <v>65</v>
      </c>
      <c r="F12" s="29">
        <f t="shared" si="0"/>
        <v>3</v>
      </c>
      <c r="G12" s="29">
        <f t="shared" si="1"/>
        <v>1</v>
      </c>
      <c r="H12" s="30">
        <v>0</v>
      </c>
      <c r="I12" s="30">
        <v>0</v>
      </c>
      <c r="J12" s="36">
        <v>1</v>
      </c>
      <c r="K12" s="37" t="s">
        <v>32</v>
      </c>
      <c r="L12" s="37" t="s">
        <v>33</v>
      </c>
      <c r="M12" s="38" t="s">
        <v>61</v>
      </c>
      <c r="N12" s="17">
        <v>1</v>
      </c>
      <c r="O12" s="17" t="s">
        <v>62</v>
      </c>
      <c r="P12" s="38" t="s">
        <v>59</v>
      </c>
      <c r="Q12" s="38" t="s">
        <v>37</v>
      </c>
      <c r="R12" s="38" t="s">
        <v>38</v>
      </c>
      <c r="S12" s="17" t="s">
        <v>35</v>
      </c>
      <c r="T12" s="17" t="s">
        <v>35</v>
      </c>
      <c r="U12" s="17"/>
      <c r="V12" s="17"/>
      <c r="W12" s="42" t="s">
        <v>42</v>
      </c>
      <c r="X12" s="17"/>
      <c r="Y12" s="17"/>
    </row>
    <row r="13" s="2" customFormat="true" ht="37" customHeight="true" spans="1:25">
      <c r="A13" s="15">
        <v>9</v>
      </c>
      <c r="B13" s="16" t="s">
        <v>66</v>
      </c>
      <c r="C13" s="17" t="s">
        <v>29</v>
      </c>
      <c r="D13" s="17" t="s">
        <v>67</v>
      </c>
      <c r="E13" s="17" t="s">
        <v>68</v>
      </c>
      <c r="F13" s="29">
        <f t="shared" si="0"/>
        <v>3</v>
      </c>
      <c r="G13" s="29">
        <f t="shared" si="1"/>
        <v>3</v>
      </c>
      <c r="H13" s="31">
        <v>0</v>
      </c>
      <c r="I13" s="31">
        <v>3</v>
      </c>
      <c r="J13" s="17">
        <v>0</v>
      </c>
      <c r="K13" s="37" t="s">
        <v>32</v>
      </c>
      <c r="L13" s="37" t="s">
        <v>33</v>
      </c>
      <c r="M13" s="38" t="s">
        <v>69</v>
      </c>
      <c r="N13" s="17">
        <v>1</v>
      </c>
      <c r="O13" s="17" t="s">
        <v>35</v>
      </c>
      <c r="P13" s="17" t="s">
        <v>48</v>
      </c>
      <c r="Q13" s="17" t="s">
        <v>37</v>
      </c>
      <c r="R13" s="17" t="s">
        <v>38</v>
      </c>
      <c r="S13" s="17" t="s">
        <v>70</v>
      </c>
      <c r="T13" s="17" t="s">
        <v>70</v>
      </c>
      <c r="U13" s="17"/>
      <c r="V13" s="17"/>
      <c r="W13" s="42" t="s">
        <v>42</v>
      </c>
      <c r="X13" s="17"/>
      <c r="Y13" s="17"/>
    </row>
    <row r="14" s="2" customFormat="true" ht="60" customHeight="true" spans="1:25">
      <c r="A14" s="15">
        <v>10</v>
      </c>
      <c r="B14" s="16" t="s">
        <v>71</v>
      </c>
      <c r="C14" s="17" t="s">
        <v>72</v>
      </c>
      <c r="D14" s="17" t="s">
        <v>30</v>
      </c>
      <c r="E14" s="28" t="s">
        <v>73</v>
      </c>
      <c r="F14" s="29">
        <f t="shared" si="0"/>
        <v>6</v>
      </c>
      <c r="G14" s="29">
        <f t="shared" si="1"/>
        <v>3</v>
      </c>
      <c r="H14" s="30">
        <v>2</v>
      </c>
      <c r="I14" s="30">
        <v>1</v>
      </c>
      <c r="J14" s="36">
        <v>0</v>
      </c>
      <c r="K14" s="37" t="s">
        <v>32</v>
      </c>
      <c r="L14" s="37" t="s">
        <v>33</v>
      </c>
      <c r="M14" s="37" t="s">
        <v>74</v>
      </c>
      <c r="N14" s="37">
        <v>2</v>
      </c>
      <c r="O14" s="17" t="s">
        <v>35</v>
      </c>
      <c r="P14" s="17" t="s">
        <v>48</v>
      </c>
      <c r="Q14" s="17" t="s">
        <v>37</v>
      </c>
      <c r="R14" s="17" t="s">
        <v>38</v>
      </c>
      <c r="S14" s="41" t="s">
        <v>35</v>
      </c>
      <c r="T14" s="41" t="s">
        <v>35</v>
      </c>
      <c r="U14" s="43" t="s">
        <v>75</v>
      </c>
      <c r="V14" s="17"/>
      <c r="W14" s="42" t="s">
        <v>42</v>
      </c>
      <c r="X14" s="17"/>
      <c r="Y14" s="17"/>
    </row>
    <row r="15" s="2" customFormat="true" ht="60" customHeight="true" spans="1:25">
      <c r="A15" s="15">
        <v>11</v>
      </c>
      <c r="B15" s="18"/>
      <c r="C15" s="17" t="s">
        <v>29</v>
      </c>
      <c r="D15" s="17" t="s">
        <v>76</v>
      </c>
      <c r="E15" s="17" t="s">
        <v>77</v>
      </c>
      <c r="F15" s="29">
        <f t="shared" si="0"/>
        <v>3</v>
      </c>
      <c r="G15" s="29">
        <f t="shared" si="1"/>
        <v>0</v>
      </c>
      <c r="H15" s="31">
        <v>0</v>
      </c>
      <c r="I15" s="31">
        <v>0</v>
      </c>
      <c r="J15" s="17">
        <v>0</v>
      </c>
      <c r="K15" s="32" t="s">
        <v>45</v>
      </c>
      <c r="L15" s="32" t="s">
        <v>46</v>
      </c>
      <c r="M15" s="38" t="s">
        <v>78</v>
      </c>
      <c r="N15" s="17">
        <v>1</v>
      </c>
      <c r="O15" s="17" t="s">
        <v>58</v>
      </c>
      <c r="P15" s="17" t="s">
        <v>48</v>
      </c>
      <c r="Q15" s="17" t="s">
        <v>37</v>
      </c>
      <c r="R15" s="17" t="s">
        <v>38</v>
      </c>
      <c r="S15" s="17" t="s">
        <v>35</v>
      </c>
      <c r="T15" s="17" t="s">
        <v>35</v>
      </c>
      <c r="U15" s="17"/>
      <c r="V15" s="17" t="s">
        <v>79</v>
      </c>
      <c r="W15" s="42" t="s">
        <v>42</v>
      </c>
      <c r="X15" s="17"/>
      <c r="Y15" s="32"/>
    </row>
    <row r="16" s="2" customFormat="true" ht="84" customHeight="true" spans="1:25">
      <c r="A16" s="15">
        <v>12</v>
      </c>
      <c r="B16" s="15"/>
      <c r="C16" s="17" t="s">
        <v>29</v>
      </c>
      <c r="D16" s="17" t="s">
        <v>76</v>
      </c>
      <c r="E16" s="32" t="s">
        <v>80</v>
      </c>
      <c r="F16" s="29">
        <f t="shared" si="0"/>
        <v>3</v>
      </c>
      <c r="G16" s="29">
        <f t="shared" si="1"/>
        <v>5</v>
      </c>
      <c r="H16" s="33">
        <v>2</v>
      </c>
      <c r="I16" s="33">
        <v>0</v>
      </c>
      <c r="J16" s="32">
        <v>3</v>
      </c>
      <c r="K16" s="32" t="s">
        <v>45</v>
      </c>
      <c r="L16" s="32" t="s">
        <v>46</v>
      </c>
      <c r="M16" s="32" t="s">
        <v>81</v>
      </c>
      <c r="N16" s="32">
        <v>1</v>
      </c>
      <c r="O16" s="32" t="s">
        <v>35</v>
      </c>
      <c r="P16" s="32" t="s">
        <v>48</v>
      </c>
      <c r="Q16" s="17" t="s">
        <v>37</v>
      </c>
      <c r="R16" s="32" t="s">
        <v>35</v>
      </c>
      <c r="S16" s="32" t="s">
        <v>35</v>
      </c>
      <c r="T16" s="32" t="s">
        <v>35</v>
      </c>
      <c r="U16" s="44" t="s">
        <v>82</v>
      </c>
      <c r="V16" s="17" t="s">
        <v>83</v>
      </c>
      <c r="W16" s="42" t="s">
        <v>42</v>
      </c>
      <c r="X16" s="32"/>
      <c r="Y16" s="17"/>
    </row>
    <row r="17" s="2" customFormat="true" ht="43" customHeight="true" spans="1:25">
      <c r="A17" s="15">
        <v>13</v>
      </c>
      <c r="B17" s="17" t="s">
        <v>84</v>
      </c>
      <c r="C17" s="17" t="s">
        <v>85</v>
      </c>
      <c r="D17" s="17" t="s">
        <v>30</v>
      </c>
      <c r="E17" s="17" t="s">
        <v>86</v>
      </c>
      <c r="F17" s="29">
        <f t="shared" si="0"/>
        <v>6</v>
      </c>
      <c r="G17" s="29">
        <f t="shared" si="1"/>
        <v>20</v>
      </c>
      <c r="H17" s="31">
        <v>5</v>
      </c>
      <c r="I17" s="31">
        <v>1</v>
      </c>
      <c r="J17" s="17">
        <v>14</v>
      </c>
      <c r="K17" s="37" t="s">
        <v>32</v>
      </c>
      <c r="L17" s="37" t="s">
        <v>33</v>
      </c>
      <c r="M17" s="38" t="s">
        <v>87</v>
      </c>
      <c r="N17" s="37">
        <v>2</v>
      </c>
      <c r="O17" s="17" t="s">
        <v>35</v>
      </c>
      <c r="P17" s="17" t="s">
        <v>59</v>
      </c>
      <c r="Q17" s="17" t="s">
        <v>37</v>
      </c>
      <c r="R17" s="17" t="s">
        <v>38</v>
      </c>
      <c r="S17" s="17" t="s">
        <v>35</v>
      </c>
      <c r="T17" s="17" t="s">
        <v>35</v>
      </c>
      <c r="U17" s="17" t="s">
        <v>35</v>
      </c>
      <c r="V17" s="17"/>
      <c r="W17" s="42" t="s">
        <v>42</v>
      </c>
      <c r="X17" s="17"/>
      <c r="Y17" s="42"/>
    </row>
    <row r="18" s="2" customFormat="true" spans="6:17">
      <c r="F18" s="4"/>
      <c r="G18" s="4"/>
      <c r="H18" s="5"/>
      <c r="I18" s="5"/>
      <c r="J18" s="5"/>
      <c r="Q18" s="6"/>
    </row>
    <row r="19" s="2" customFormat="true" spans="6:17">
      <c r="F19" s="4"/>
      <c r="G19" s="4"/>
      <c r="H19" s="5"/>
      <c r="I19" s="5"/>
      <c r="J19" s="5"/>
      <c r="Q19" s="6"/>
    </row>
    <row r="20" s="2" customFormat="true" spans="6:17">
      <c r="F20" s="4"/>
      <c r="G20" s="4"/>
      <c r="H20" s="5"/>
      <c r="I20" s="5"/>
      <c r="J20" s="5"/>
      <c r="Q20" s="6"/>
    </row>
    <row r="21" s="2" customFormat="true" spans="6:17">
      <c r="F21" s="4"/>
      <c r="G21" s="4"/>
      <c r="H21" s="5"/>
      <c r="I21" s="5"/>
      <c r="J21" s="5"/>
      <c r="Q21" s="6"/>
    </row>
    <row r="22" s="2" customFormat="true" spans="6:17">
      <c r="F22" s="4"/>
      <c r="G22" s="4"/>
      <c r="H22" s="5"/>
      <c r="I22" s="5"/>
      <c r="J22" s="5"/>
      <c r="Q22" s="6"/>
    </row>
  </sheetData>
  <autoFilter ref="A4:AD17">
    <extLst/>
  </autoFilter>
  <mergeCells count="29">
    <mergeCell ref="A1:X1"/>
    <mergeCell ref="A2:X2"/>
    <mergeCell ref="S3:T3"/>
    <mergeCell ref="A3:A4"/>
    <mergeCell ref="B3:B4"/>
    <mergeCell ref="B5:B10"/>
    <mergeCell ref="B11:B12"/>
    <mergeCell ref="B14:B16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U3:U4"/>
    <mergeCell ref="V3:V4"/>
    <mergeCell ref="W3:W4"/>
    <mergeCell ref="X3:X4"/>
    <mergeCell ref="Y3:Y4"/>
  </mergeCells>
  <printOptions horizontalCentered="true"/>
  <pageMargins left="0.236111111111111" right="0.196527777777778" top="0.511805555555556" bottom="0.196527777777778" header="0.236111111111111" footer="0.27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加油</cp:lastModifiedBy>
  <dcterms:created xsi:type="dcterms:W3CDTF">2023-07-26T00:13:00Z</dcterms:created>
  <dcterms:modified xsi:type="dcterms:W3CDTF">2023-07-25T17:24:26Z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B71C473554674C148E4A10AF70D24981_11</vt:lpwstr>
  </property>
  <property fmtid="{D5CDD505-2E9C-101B-9397-08002B2CF9AE}" pid="3" name="KSOProductBuildVer">
    <vt:lpwstr>2052-11.8.2.10251</vt:lpwstr>
  </property>
</Properties>
</file>