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-全市一般公共预算支出" sheetId="1" r:id="rId1"/>
  </sheets>
  <definedNames>
    <definedName name="_xlnm.Print_Area" localSheetId="0">'表3-全市一般公共预算支出'!$A$1:$F$30</definedName>
    <definedName name="_xlnm.Print_Titles" localSheetId="0">'表3-全市一般公共预算支出'!$4:$5</definedName>
    <definedName name="_xlnm._FilterDatabase" localSheetId="0" hidden="1">'表3-全市一般公共预算支出'!$A$6:$D$28</definedName>
  </definedNames>
  <calcPr calcId="144525" fullCalcOnLoad="1"/>
</workbook>
</file>

<file path=xl/sharedStrings.xml><?xml version="1.0" encoding="utf-8"?>
<sst xmlns="http://schemas.openxmlformats.org/spreadsheetml/2006/main" count="34" uniqueCount="34">
  <si>
    <r>
      <rPr>
        <sz val="10"/>
        <rFont val="宋体"/>
        <charset val="134"/>
      </rPr>
      <t>表</t>
    </r>
    <r>
      <rPr>
        <sz val="10"/>
        <rFont val="Times New Roman"/>
        <family val="1"/>
        <charset val="0"/>
      </rPr>
      <t>3</t>
    </r>
  </si>
  <si>
    <r>
      <t>2022</t>
    </r>
    <r>
      <rPr>
        <b/>
        <sz val="18"/>
        <rFont val="宋体"/>
        <charset val="134"/>
      </rPr>
      <t>年全市一般公共预算支出决算表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</si>
  <si>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</si>
  <si>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</si>
  <si>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</si>
  <si>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</si>
  <si>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</si>
  <si>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</si>
  <si>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</si>
  <si>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</si>
  <si>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</si>
  <si>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</si>
  <si>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</si>
  <si>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</si>
  <si>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</si>
  <si>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</si>
  <si>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</si>
  <si>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</si>
  <si>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</si>
  <si>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</si>
  <si>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</si>
  <si>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</si>
  <si>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</si>
  <si>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</si>
  <si>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</si>
  <si>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</si>
  <si>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</si>
  <si>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</si>
  <si>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</si>
  <si>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</si>
  <si>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</si>
  <si>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</si>
  <si>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</si>
  <si>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说明：预算数为各县市区上报的年初预算汇总数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</si>
</sst>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family val="1"/>
      <charset val="0"/>
    </font>
    <font>
      <sz val="10"/>
      <name val="Times New Roman"/>
      <family val="1"/>
      <charset val="0"/>
    </font>
    <font>
      <b/>
      <sz val="18"/>
      <name val="Times New Roman"/>
      <family val="1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1">
    <xf numFmtId="0" fontId="0" fillId="0" borderId="0" xfId="0"/>
    <xf numFmtId="0" fontId="0" fillId="0" borderId="0" xfId="50" applyFont="1" applyFill="1"/>
    <xf numFmtId="0" fontId="1" fillId="0" borderId="0" xfId="50" applyFont="1" applyFill="1" applyAlignment="1">
      <alignment horizontal="center"/>
    </xf>
    <xf numFmtId="0" fontId="0" fillId="0" borderId="0" xfId="50" applyFont="1" applyFill="1" applyAlignment="1">
      <alignment horizontal="center" vertical="center"/>
    </xf>
    <xf numFmtId="176" fontId="0" fillId="0" borderId="0" xfId="50" applyNumberFormat="1" applyFont="1" applyFill="1" applyAlignment="1">
      <alignment horizontal="center" vertical="center"/>
    </xf>
    <xf numFmtId="0" fontId="2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right" vertical="center"/>
    </xf>
    <xf numFmtId="3" fontId="4" fillId="0" borderId="1" xfId="50" applyNumberFormat="1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4" fillId="0" borderId="1" xfId="50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3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3" fontId="2" fillId="0" borderId="3" xfId="49" applyNumberFormat="1" applyFont="1" applyFill="1" applyBorder="1" applyAlignment="1" applyProtection="1">
      <alignment horizontal="center" vertical="center"/>
    </xf>
    <xf numFmtId="176" fontId="4" fillId="0" borderId="3" xfId="49" applyNumberFormat="1" applyFont="1" applyFill="1" applyBorder="1" applyAlignment="1" applyProtection="1">
      <alignment horizontal="center" vertical="center" wrapText="1"/>
    </xf>
    <xf numFmtId="3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3" fontId="5" fillId="0" borderId="1" xfId="50" applyNumberFormat="1" applyFont="1" applyFill="1" applyBorder="1" applyAlignment="1" applyProtection="1">
      <alignment horizontal="center" vertical="center"/>
    </xf>
    <xf numFmtId="3" fontId="2" fillId="0" borderId="1" xfId="50" applyNumberFormat="1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/>
    </xf>
    <xf numFmtId="3" fontId="4" fillId="0" borderId="1" xfId="50" applyNumberFormat="1" applyFont="1" applyFill="1" applyBorder="1" applyAlignment="1" applyProtection="1">
      <alignment horizontal="left" vertical="center"/>
    </xf>
    <xf numFmtId="3" fontId="2" fillId="0" borderId="1" xfId="5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2" borderId="1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77" fontId="2" fillId="0" borderId="1" xfId="3" applyNumberFormat="1" applyFont="1" applyFill="1" applyBorder="1" applyAlignment="1" applyProtection="1">
      <alignment horizontal="center" vertical="center"/>
    </xf>
    <xf numFmtId="0" fontId="4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left" vertical="center"/>
    </xf>
    <xf numFmtId="176" fontId="2" fillId="0" borderId="0" xfId="50" applyNumberFormat="1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Zeros="0" tabSelected="1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A4" sqref="A4:A5"/>
    </sheetView>
  </sheetViews>
  <sheetFormatPr defaultColWidth="9" defaultRowHeight="15.75" outlineLevelCol="5"/>
  <cols>
    <col min="1" max="1" width="26.1" style="1" customWidth="1"/>
    <col min="2" max="2" width="10.25" style="2" customWidth="1"/>
    <col min="3" max="3" width="10.95" style="3" customWidth="1"/>
    <col min="4" max="4" width="10.125" style="4" customWidth="1"/>
    <col min="5" max="5" width="11.225" style="3" customWidth="1"/>
    <col min="6" max="6" width="10.625" style="3" customWidth="1"/>
    <col min="7" max="7" width="9" style="1"/>
    <col min="8" max="8" width="24.75" style="1" customWidth="1"/>
    <col min="9" max="16384" width="9" style="1"/>
  </cols>
  <sheetData>
    <row r="1" s="1" customFormat="1" ht="14.25" spans="1:6">
      <c r="A1" s="5" t="s">
        <v>0</v>
      </c>
      <c r="B1" s="6"/>
      <c r="C1" s="3"/>
      <c r="D1" s="4"/>
      <c r="E1" s="3"/>
      <c r="F1" s="3"/>
    </row>
    <row r="2" s="1" customFormat="1" ht="22.5" spans="1:6">
      <c r="A2" s="7" t="s">
        <v>1</v>
      </c>
      <c r="B2" s="7"/>
      <c r="C2" s="7"/>
      <c r="D2" s="8"/>
      <c r="E2" s="7"/>
      <c r="F2" s="7"/>
    </row>
    <row r="3" s="1" customFormat="1" ht="14.25" spans="1:6">
      <c r="A3" s="9"/>
      <c r="B3" s="6"/>
      <c r="C3" s="10"/>
      <c r="D3" s="11"/>
      <c r="E3" s="10"/>
      <c r="F3" s="12" t="s">
        <v>2</v>
      </c>
    </row>
    <row r="4" s="1" customFormat="1" ht="14.25" spans="1:6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</row>
    <row r="5" s="1" customFormat="1" ht="14.25" spans="1:6">
      <c r="A5" s="13"/>
      <c r="B5" s="19"/>
      <c r="C5" s="15"/>
      <c r="D5" s="20"/>
      <c r="E5" s="21"/>
      <c r="F5" s="22"/>
    </row>
    <row r="6" s="1" customFormat="1" ht="21" customHeight="1" spans="1:6">
      <c r="A6" s="23" t="s">
        <v>9</v>
      </c>
      <c r="B6" s="24">
        <f>SUM(B7:B29)</f>
        <v>4086311</v>
      </c>
      <c r="C6" s="24">
        <f>SUM(C7:C29)</f>
        <v>6182929</v>
      </c>
      <c r="D6" s="25">
        <f>ROUND(C6/B6*100,2)</f>
        <v>151.31</v>
      </c>
      <c r="E6" s="24">
        <f>SUM(E7:E29)</f>
        <v>536677</v>
      </c>
      <c r="F6" s="26">
        <v>9.51</v>
      </c>
    </row>
    <row r="7" s="1" customFormat="1" ht="21" customHeight="1" spans="1:6">
      <c r="A7" s="27" t="s">
        <v>10</v>
      </c>
      <c r="B7" s="28">
        <v>514481</v>
      </c>
      <c r="C7" s="29">
        <v>602579</v>
      </c>
      <c r="D7" s="25">
        <f>ROUND(C7/B7*100,2)</f>
        <v>117.12</v>
      </c>
      <c r="E7" s="24">
        <v>3159</v>
      </c>
      <c r="F7" s="26">
        <v>0.53</v>
      </c>
    </row>
    <row r="8" s="1" customFormat="1" ht="21" customHeight="1" spans="1:6">
      <c r="A8" s="27" t="s">
        <v>11</v>
      </c>
      <c r="B8" s="28">
        <v>11896</v>
      </c>
      <c r="C8" s="29">
        <v>14326</v>
      </c>
      <c r="D8" s="25">
        <f>ROUND(C8/B8*100,2)</f>
        <v>120.43</v>
      </c>
      <c r="E8" s="24">
        <v>1593</v>
      </c>
      <c r="F8" s="26">
        <v>12.51</v>
      </c>
    </row>
    <row r="9" s="1" customFormat="1" ht="21" customHeight="1" spans="1:6">
      <c r="A9" s="27" t="s">
        <v>12</v>
      </c>
      <c r="B9" s="28">
        <v>208221</v>
      </c>
      <c r="C9" s="29">
        <v>274371</v>
      </c>
      <c r="D9" s="25">
        <f>ROUND(C9/B9*100,2)</f>
        <v>131.77</v>
      </c>
      <c r="E9" s="24">
        <v>36484</v>
      </c>
      <c r="F9" s="26">
        <v>15.34</v>
      </c>
    </row>
    <row r="10" s="1" customFormat="1" ht="21" customHeight="1" spans="1:6">
      <c r="A10" s="27" t="s">
        <v>13</v>
      </c>
      <c r="B10" s="28">
        <v>818352</v>
      </c>
      <c r="C10" s="29">
        <v>1096272</v>
      </c>
      <c r="D10" s="25">
        <f>ROUND(C10/B10*100,2)</f>
        <v>133.96</v>
      </c>
      <c r="E10" s="24">
        <v>136302</v>
      </c>
      <c r="F10" s="26">
        <v>14.2</v>
      </c>
    </row>
    <row r="11" s="1" customFormat="1" ht="21" customHeight="1" spans="1:6">
      <c r="A11" s="27" t="s">
        <v>14</v>
      </c>
      <c r="B11" s="28">
        <v>96645</v>
      </c>
      <c r="C11" s="29">
        <v>158531</v>
      </c>
      <c r="D11" s="25">
        <f>ROUND(C11/B11*100,2)</f>
        <v>164.03</v>
      </c>
      <c r="E11" s="24">
        <v>41482</v>
      </c>
      <c r="F11" s="26">
        <v>35.44</v>
      </c>
    </row>
    <row r="12" s="1" customFormat="1" ht="21" customHeight="1" spans="1:6">
      <c r="A12" s="27" t="s">
        <v>15</v>
      </c>
      <c r="B12" s="28">
        <v>79934</v>
      </c>
      <c r="C12" s="29">
        <v>116354</v>
      </c>
      <c r="D12" s="25">
        <f>ROUND(C12/B12*100,2)</f>
        <v>145.56</v>
      </c>
      <c r="E12" s="24">
        <v>-2028</v>
      </c>
      <c r="F12" s="26">
        <v>-1.71</v>
      </c>
    </row>
    <row r="13" s="1" customFormat="1" ht="21" customHeight="1" spans="1:6">
      <c r="A13" s="27" t="s">
        <v>16</v>
      </c>
      <c r="B13" s="28">
        <v>623331</v>
      </c>
      <c r="C13" s="29">
        <v>905630</v>
      </c>
      <c r="D13" s="25">
        <f>ROUND(C13/B13*100,2)</f>
        <v>145.29</v>
      </c>
      <c r="E13" s="24">
        <v>49538</v>
      </c>
      <c r="F13" s="26">
        <v>5.79</v>
      </c>
    </row>
    <row r="14" s="1" customFormat="1" ht="21" customHeight="1" spans="1:6">
      <c r="A14" s="27" t="s">
        <v>17</v>
      </c>
      <c r="B14" s="28">
        <v>382516</v>
      </c>
      <c r="C14" s="29">
        <v>728044</v>
      </c>
      <c r="D14" s="25">
        <f>ROUND(C14/B14*100,2)</f>
        <v>190.33</v>
      </c>
      <c r="E14" s="24">
        <v>59569</v>
      </c>
      <c r="F14" s="26">
        <v>8.91</v>
      </c>
    </row>
    <row r="15" s="1" customFormat="1" ht="21" customHeight="1" spans="1:6">
      <c r="A15" s="27" t="s">
        <v>18</v>
      </c>
      <c r="B15" s="28">
        <v>27744</v>
      </c>
      <c r="C15" s="29">
        <v>97333</v>
      </c>
      <c r="D15" s="25">
        <f>ROUND(C15/B15*100,2)</f>
        <v>350.83</v>
      </c>
      <c r="E15" s="24">
        <v>15855</v>
      </c>
      <c r="F15" s="26">
        <v>19.46</v>
      </c>
    </row>
    <row r="16" s="1" customFormat="1" ht="21" customHeight="1" spans="1:6">
      <c r="A16" s="27" t="s">
        <v>19</v>
      </c>
      <c r="B16" s="28">
        <v>302499</v>
      </c>
      <c r="C16" s="29">
        <v>609611</v>
      </c>
      <c r="D16" s="25">
        <f>ROUND(C16/B16*100,2)</f>
        <v>201.52</v>
      </c>
      <c r="E16" s="24">
        <v>-7359</v>
      </c>
      <c r="F16" s="26">
        <v>-1.19</v>
      </c>
    </row>
    <row r="17" s="1" customFormat="1" ht="21" customHeight="1" spans="1:6">
      <c r="A17" s="27" t="s">
        <v>20</v>
      </c>
      <c r="B17" s="28">
        <v>333484</v>
      </c>
      <c r="C17" s="29">
        <v>696867</v>
      </c>
      <c r="D17" s="25">
        <f>ROUND(C17/B17*100,2)</f>
        <v>208.97</v>
      </c>
      <c r="E17" s="24">
        <v>82667</v>
      </c>
      <c r="F17" s="26">
        <v>13.46</v>
      </c>
    </row>
    <row r="18" s="1" customFormat="1" ht="21" customHeight="1" spans="1:6">
      <c r="A18" s="27" t="s">
        <v>21</v>
      </c>
      <c r="B18" s="28">
        <v>46979</v>
      </c>
      <c r="C18" s="29">
        <v>148574</v>
      </c>
      <c r="D18" s="25">
        <f>ROUND(C18/B18*100,2)</f>
        <v>316.26</v>
      </c>
      <c r="E18" s="24">
        <v>19775</v>
      </c>
      <c r="F18" s="26">
        <v>15.35</v>
      </c>
    </row>
    <row r="19" s="1" customFormat="1" ht="21" customHeight="1" spans="1:6">
      <c r="A19" s="27" t="s">
        <v>22</v>
      </c>
      <c r="B19" s="28">
        <v>95243</v>
      </c>
      <c r="C19" s="29">
        <v>133511</v>
      </c>
      <c r="D19" s="25">
        <f>ROUND(C19/B19*100,2)</f>
        <v>140.18</v>
      </c>
      <c r="E19" s="24">
        <v>17881</v>
      </c>
      <c r="F19" s="26">
        <v>15.46</v>
      </c>
    </row>
    <row r="20" s="1" customFormat="1" ht="21" customHeight="1" spans="1:6">
      <c r="A20" s="27" t="s">
        <v>23</v>
      </c>
      <c r="B20" s="28">
        <v>33550</v>
      </c>
      <c r="C20" s="29">
        <v>46837</v>
      </c>
      <c r="D20" s="25">
        <f>ROUND(C20/B20*100,2)</f>
        <v>139.6</v>
      </c>
      <c r="E20" s="24">
        <v>24049</v>
      </c>
      <c r="F20" s="26">
        <v>105.53</v>
      </c>
    </row>
    <row r="21" s="1" customFormat="1" ht="21" customHeight="1" spans="1:6">
      <c r="A21" s="27" t="s">
        <v>24</v>
      </c>
      <c r="B21" s="28">
        <v>1639</v>
      </c>
      <c r="C21" s="29">
        <v>3676</v>
      </c>
      <c r="D21" s="25">
        <f>ROUND(C21/B21*100,2)</f>
        <v>224.28</v>
      </c>
      <c r="E21" s="24">
        <v>-389</v>
      </c>
      <c r="F21" s="26">
        <v>-9.57</v>
      </c>
    </row>
    <row r="22" s="1" customFormat="1" ht="21" customHeight="1" spans="1:6">
      <c r="A22" s="27" t="s">
        <v>25</v>
      </c>
      <c r="B22" s="28">
        <v>50027</v>
      </c>
      <c r="C22" s="29">
        <v>62727</v>
      </c>
      <c r="D22" s="25">
        <f>ROUND(C22/B22*100,2)</f>
        <v>125.39</v>
      </c>
      <c r="E22" s="24">
        <v>-2265</v>
      </c>
      <c r="F22" s="26">
        <v>-3.49</v>
      </c>
    </row>
    <row r="23" s="1" customFormat="1" ht="21" customHeight="1" spans="1:6">
      <c r="A23" s="27" t="s">
        <v>26</v>
      </c>
      <c r="B23" s="28">
        <v>97252</v>
      </c>
      <c r="C23" s="29">
        <v>200164</v>
      </c>
      <c r="D23" s="25">
        <f>ROUND(C23/B23*100,2)</f>
        <v>205.82</v>
      </c>
      <c r="E23" s="24">
        <v>8244</v>
      </c>
      <c r="F23" s="26">
        <v>4.3</v>
      </c>
    </row>
    <row r="24" s="1" customFormat="1" ht="21" customHeight="1" spans="1:6">
      <c r="A24" s="27" t="s">
        <v>27</v>
      </c>
      <c r="B24" s="28">
        <v>9084</v>
      </c>
      <c r="C24" s="29">
        <v>46446</v>
      </c>
      <c r="D24" s="25">
        <f>ROUND(C24/B24*100,2)</f>
        <v>511.29</v>
      </c>
      <c r="E24" s="24">
        <v>23930</v>
      </c>
      <c r="F24" s="26">
        <v>106.28</v>
      </c>
    </row>
    <row r="25" s="1" customFormat="1" ht="21" customHeight="1" spans="1:6">
      <c r="A25" s="30" t="s">
        <v>28</v>
      </c>
      <c r="B25" s="31">
        <v>29466</v>
      </c>
      <c r="C25" s="29">
        <v>58762</v>
      </c>
      <c r="D25" s="25">
        <f>ROUND(C25/B25*100,2)</f>
        <v>199.42</v>
      </c>
      <c r="E25" s="24">
        <v>12075</v>
      </c>
      <c r="F25" s="26">
        <v>25.86</v>
      </c>
    </row>
    <row r="26" s="1" customFormat="1" ht="21" customHeight="1" spans="1:6">
      <c r="A26" s="30" t="s">
        <v>29</v>
      </c>
      <c r="B26" s="31">
        <v>79901</v>
      </c>
      <c r="C26" s="32"/>
      <c r="D26" s="25">
        <f>ROUND(C26/B26*100,2)</f>
        <v>0</v>
      </c>
      <c r="E26" s="24">
        <v>0</v>
      </c>
      <c r="F26" s="26">
        <v>0</v>
      </c>
    </row>
    <row r="27" s="1" customFormat="1" ht="21" customHeight="1" spans="1:6">
      <c r="A27" s="27" t="s">
        <v>30</v>
      </c>
      <c r="B27" s="28">
        <v>120902</v>
      </c>
      <c r="C27" s="29">
        <v>2355</v>
      </c>
      <c r="D27" s="25">
        <f>ROUND(C27/B27*100,2)</f>
        <v>1.95</v>
      </c>
      <c r="E27" s="24">
        <v>-9403</v>
      </c>
      <c r="F27" s="26">
        <v>-79.97</v>
      </c>
    </row>
    <row r="28" s="1" customFormat="1" ht="21" customHeight="1" spans="1:6">
      <c r="A28" s="33" t="s">
        <v>31</v>
      </c>
      <c r="B28" s="34">
        <v>123165</v>
      </c>
      <c r="C28" s="29">
        <v>179959</v>
      </c>
      <c r="D28" s="25">
        <f>ROUND(C28/B28*100,2)</f>
        <v>146.11</v>
      </c>
      <c r="E28" s="24">
        <v>25518</v>
      </c>
      <c r="F28" s="26">
        <v>16.52</v>
      </c>
    </row>
    <row r="29" s="1" customFormat="1" ht="21" customHeight="1" spans="1:6">
      <c r="A29" s="33" t="s">
        <v>32</v>
      </c>
      <c r="B29" s="34">
        <v>0</v>
      </c>
      <c r="C29" s="35">
        <v>0</v>
      </c>
      <c r="D29" s="25"/>
      <c r="E29" s="24">
        <v>0</v>
      </c>
      <c r="F29" s="36"/>
    </row>
    <row r="30" s="1" customFormat="1" ht="18" customHeight="1" spans="1:6">
      <c r="A30" s="37" t="s">
        <v>33</v>
      </c>
      <c r="B30" s="38"/>
      <c r="C30" s="39"/>
      <c r="D30" s="40"/>
      <c r="E30" s="39"/>
      <c r="F30" s="39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表3-全市一般公共预算支出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2023-08-28T14:04:09Z</dcterms:created>
  <dcterms:modified xsi:type="dcterms:W3CDTF">2023-08-28T14:04:17Z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E0894085C809416B8A7068704C63327B_11</vt:lpwstr>
  </property>
  <property fmtid="{D5CDD505-2E9C-101B-9397-08002B2CF9AE}" pid="3" name="KSOProductBuildVer">
    <vt:lpwstr>2052-12.1.0.15358</vt:lpwstr>
  </property>
</Properties>
</file>