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4-市本级一般公共预算支出" sheetId="1" r:id="rId1"/>
  </sheets>
  <definedNames>
    <definedName name="_xlnm.Print_Area" localSheetId="0">'表4-市本级一般公共预算支出'!$A$1:$F$30</definedName>
    <definedName name="_xlnm.Print_Titles" localSheetId="0">'表4-市本级一般公共预算支出'!$4:$5</definedName>
    <definedName name="_xlnm._FilterDatabase" localSheetId="0" hidden="1">'表4-市本级一般公共预算支出'!$A$6:$D$28</definedName>
  </definedNames>
  <calcPr calcId="144525" fullCalcOnLoad="1"/>
</workbook>
</file>

<file path=xl/sharedStrings.xml><?xml version="1.0" encoding="utf-8"?>
<sst xmlns="http://schemas.openxmlformats.org/spreadsheetml/2006/main" count="34" uniqueCount="34">
  <si>
    <r>
      <t>表</t>
    </r>
    <r>
      <rPr>
        <sz val="10"/>
        <rFont val="Times New Roman"/>
        <family val="1"/>
        <charset val="0"/>
      </rPr>
      <t>4</t>
    </r>
  </si>
  <si>
    <r>
      <t>2022</t>
    </r>
    <r>
      <rPr>
        <b/>
        <sz val="18"/>
        <rFont val="宋体"/>
        <charset val="134"/>
      </rPr>
      <t>年市本级一般公共预算支出决算表</t>
    </r>
  </si>
  <si>
    <t>单位：万元</t>
  </si>
  <si>
    <t>项目</t>
  </si>
  <si>
    <r>
      <rPr>
        <sz val="10"/>
        <rFont val="宋体"/>
        <charset val="134"/>
      </rPr>
      <t>预算数</t>
    </r>
  </si>
  <si>
    <t>决算数</t>
  </si>
  <si>
    <t>为预算的%</t>
  </si>
  <si>
    <t>比上年增减数</t>
  </si>
  <si>
    <t>比上年增长%</t>
  </si>
  <si>
    <t>一般公共预算支出</t>
  </si>
  <si>
    <t>一般公共服务支出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</si>
  <si>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</si>
  <si>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</si>
  <si>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</si>
  <si>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</si>
  <si>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</si>
  <si>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</si>
  <si>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</si>
  <si>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</si>
  <si>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</si>
  <si>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</si>
  <si>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</si>
  <si>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</si>
  <si>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</si>
  <si>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</si>
  <si>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</si>
  <si>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</si>
  <si>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</si>
  <si>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>灾害防治及应急管理支出</t>
  </si>
  <si>
    <t>预备费</t>
  </si>
  <si>
    <t>其他支出(类)</t>
  </si>
  <si>
    <t>债务付息支出</t>
  </si>
  <si>
    <t>债务发行费用支出</t>
  </si>
  <si>
    <t>说明：预算数不含上级专项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</si>
</sst>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27">
    <font>
      <sz val="12"/>
      <name val="宋体"/>
      <charset val="134"/>
    </font>
    <font>
      <sz val="12"/>
      <name val="Times New Roman"/>
      <charset val="134"/>
    </font>
    <font>
      <sz val="10"/>
      <name val="宋体"/>
      <charset val="134"/>
    </font>
    <font>
      <sz val="10"/>
      <name val="Times New Roman"/>
      <family val="1"/>
      <charset val="0"/>
    </font>
    <font>
      <b/>
      <sz val="18"/>
      <name val="Times New Roman"/>
      <family val="1"/>
      <charset val="0"/>
    </font>
    <font>
      <b/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6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0" fillId="0" borderId="0"/>
    <xf numFmtId="0" fontId="0" fillId="0" borderId="0"/>
  </cellStyleXfs>
  <cellXfs count="43">
    <xf numFmtId="0" fontId="0" fillId="0" borderId="0" xfId="0"/>
    <xf numFmtId="0" fontId="0" fillId="0" borderId="0" xfId="49" applyFill="1"/>
    <xf numFmtId="0" fontId="0" fillId="0" borderId="0" xfId="49" applyFill="1" applyAlignment="1">
      <alignment vertical="center"/>
    </xf>
    <xf numFmtId="0" fontId="1" fillId="0" borderId="0" xfId="49" applyFont="1" applyFill="1"/>
    <xf numFmtId="0" fontId="0" fillId="0" borderId="0" xfId="49" applyFill="1" applyAlignment="1">
      <alignment horizontal="center" vertical="center"/>
    </xf>
    <xf numFmtId="176" fontId="0" fillId="0" borderId="0" xfId="49" applyNumberFormat="1" applyFill="1" applyAlignment="1">
      <alignment horizontal="center" vertical="center"/>
    </xf>
    <xf numFmtId="0" fontId="0" fillId="0" borderId="0" xfId="49" applyFill="1" applyAlignment="1">
      <alignment horizontal="center" vertical="center"/>
    </xf>
    <xf numFmtId="0" fontId="0" fillId="0" borderId="0" xfId="0" applyFill="1" applyAlignment="1"/>
    <xf numFmtId="0" fontId="2" fillId="0" borderId="0" xfId="49" applyFont="1" applyFill="1" applyAlignment="1">
      <alignment horizontal="left" vertical="center"/>
    </xf>
    <xf numFmtId="0" fontId="3" fillId="0" borderId="0" xfId="49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2" fillId="0" borderId="0" xfId="49" applyFont="1" applyFill="1"/>
    <xf numFmtId="0" fontId="3" fillId="0" borderId="0" xfId="49" applyFont="1" applyFill="1"/>
    <xf numFmtId="0" fontId="2" fillId="0" borderId="0" xfId="49" applyFont="1" applyFill="1" applyAlignment="1">
      <alignment horizontal="center" vertical="center"/>
    </xf>
    <xf numFmtId="176" fontId="2" fillId="0" borderId="0" xfId="49" applyNumberFormat="1" applyFont="1" applyFill="1" applyAlignment="1">
      <alignment horizontal="center" vertical="center"/>
    </xf>
    <xf numFmtId="177" fontId="2" fillId="0" borderId="0" xfId="49" applyNumberFormat="1" applyFont="1" applyFill="1" applyAlignment="1">
      <alignment horizontal="right" vertical="center"/>
    </xf>
    <xf numFmtId="3" fontId="2" fillId="0" borderId="1" xfId="49" applyNumberFormat="1" applyFont="1" applyFill="1" applyBorder="1" applyAlignment="1" applyProtection="1">
      <alignment horizontal="center" vertical="center"/>
    </xf>
    <xf numFmtId="3" fontId="3" fillId="0" borderId="2" xfId="49" applyNumberFormat="1" applyFont="1" applyFill="1" applyBorder="1" applyAlignment="1" applyProtection="1">
      <alignment horizontal="center" vertical="center"/>
    </xf>
    <xf numFmtId="3" fontId="2" fillId="0" borderId="1" xfId="49" applyNumberFormat="1" applyFont="1" applyFill="1" applyBorder="1" applyAlignment="1" applyProtection="1">
      <alignment horizontal="center" vertical="center" wrapText="1"/>
    </xf>
    <xf numFmtId="176" fontId="2" fillId="0" borderId="2" xfId="49" applyNumberFormat="1" applyFont="1" applyFill="1" applyBorder="1" applyAlignment="1" applyProtection="1">
      <alignment horizontal="center" vertical="center" wrapText="1"/>
    </xf>
    <xf numFmtId="3" fontId="2" fillId="0" borderId="2" xfId="49" applyNumberFormat="1" applyFont="1" applyFill="1" applyBorder="1" applyAlignment="1" applyProtection="1">
      <alignment horizontal="center" vertical="center" wrapText="1"/>
    </xf>
    <xf numFmtId="177" fontId="2" fillId="0" borderId="2" xfId="49" applyNumberFormat="1" applyFont="1" applyFill="1" applyBorder="1" applyAlignment="1" applyProtection="1">
      <alignment horizontal="center" vertical="center" wrapText="1"/>
    </xf>
    <xf numFmtId="3" fontId="3" fillId="0" borderId="3" xfId="49" applyNumberFormat="1" applyFont="1" applyFill="1" applyBorder="1" applyAlignment="1" applyProtection="1">
      <alignment horizontal="center" vertical="center"/>
    </xf>
    <xf numFmtId="176" fontId="2" fillId="0" borderId="3" xfId="49" applyNumberFormat="1" applyFont="1" applyFill="1" applyBorder="1" applyAlignment="1" applyProtection="1">
      <alignment horizontal="center" vertical="center" wrapText="1"/>
    </xf>
    <xf numFmtId="3" fontId="2" fillId="0" borderId="3" xfId="49" applyNumberFormat="1" applyFont="1" applyFill="1" applyBorder="1" applyAlignment="1" applyProtection="1">
      <alignment horizontal="center" vertical="center" wrapText="1"/>
    </xf>
    <xf numFmtId="177" fontId="2" fillId="0" borderId="3" xfId="49" applyNumberFormat="1" applyFont="1" applyFill="1" applyBorder="1" applyAlignment="1" applyProtection="1">
      <alignment horizontal="center" vertical="center" wrapText="1"/>
    </xf>
    <xf numFmtId="3" fontId="5" fillId="0" borderId="1" xfId="49" applyNumberFormat="1" applyFont="1" applyFill="1" applyBorder="1" applyAlignment="1" applyProtection="1">
      <alignment horizontal="center" vertical="center"/>
    </xf>
    <xf numFmtId="3" fontId="3" fillId="0" borderId="1" xfId="49" applyNumberFormat="1" applyFont="1" applyFill="1" applyBorder="1" applyAlignment="1" applyProtection="1">
      <alignment horizontal="center" vertical="center" wrapText="1"/>
    </xf>
    <xf numFmtId="176" fontId="3" fillId="0" borderId="1" xfId="49" applyNumberFormat="1" applyFont="1" applyFill="1" applyBorder="1" applyAlignment="1" applyProtection="1">
      <alignment horizontal="center" vertical="center" wrapText="1"/>
    </xf>
    <xf numFmtId="177" fontId="3" fillId="2" borderId="1" xfId="0" applyNumberFormat="1" applyFont="1" applyFill="1" applyBorder="1" applyAlignment="1" applyProtection="1">
      <alignment horizontal="center" vertical="center"/>
      <protection locked="0"/>
    </xf>
    <xf numFmtId="3" fontId="2" fillId="0" borderId="1" xfId="49" applyNumberFormat="1" applyFont="1" applyFill="1" applyBorder="1" applyAlignment="1" applyProtection="1">
      <alignment horizontal="left" vertical="center"/>
    </xf>
    <xf numFmtId="3" fontId="3" fillId="0" borderId="1" xfId="49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49" applyFont="1" applyFill="1" applyBorder="1" applyAlignment="1">
      <alignment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vertical="center"/>
    </xf>
    <xf numFmtId="0" fontId="3" fillId="0" borderId="1" xfId="3" applyNumberFormat="1" applyFont="1" applyFill="1" applyBorder="1" applyAlignment="1" applyProtection="1">
      <alignment horizontal="center" vertical="center"/>
    </xf>
    <xf numFmtId="0" fontId="2" fillId="0" borderId="0" xfId="49" applyFont="1" applyFill="1" applyAlignment="1">
      <alignment horizontal="left" vertical="center"/>
    </xf>
    <xf numFmtId="0" fontId="2" fillId="0" borderId="0" xfId="49" applyFont="1" applyFill="1" applyAlignment="1">
      <alignment horizontal="left" vertical="center"/>
    </xf>
    <xf numFmtId="0" fontId="0" fillId="0" borderId="0" xfId="50" applyFont="1" applyFill="1"/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5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M30"/>
  <sheetViews>
    <sheetView showZeros="0" tabSelected="1" zoomScaleSheetLayoutView="60" workbookViewId="0">
      <selection activeCell="F4" sqref="F4:F5"/>
    </sheetView>
  </sheetViews>
  <sheetFormatPr defaultColWidth="9" defaultRowHeight="15.75"/>
  <cols>
    <col min="1" max="1" width="26.375" style="1" customWidth="1"/>
    <col min="2" max="2" width="10.375" style="3" customWidth="1"/>
    <col min="3" max="3" width="10.375" style="4" customWidth="1"/>
    <col min="4" max="4" width="9.9" style="5" customWidth="1"/>
    <col min="5" max="5" width="11.4833333333333" style="4" customWidth="1"/>
    <col min="6" max="6" width="10.6916666666667" style="6" customWidth="1"/>
    <col min="7" max="8" width="9" style="1"/>
    <col min="9" max="9" width="11.5" style="1"/>
    <col min="10" max="220" width="9" style="1"/>
    <col min="221" max="16384" width="9" style="7"/>
  </cols>
  <sheetData>
    <row r="1" s="1" customFormat="1" ht="18" customHeight="1" spans="1:247">
      <c r="A1" s="8" t="s">
        <v>0</v>
      </c>
      <c r="B1" s="9"/>
      <c r="C1" s="4"/>
      <c r="D1" s="5"/>
      <c r="E1" s="4"/>
      <c r="F1" s="6"/>
      <c r="HM1" s="7"/>
      <c r="HN1" s="7"/>
      <c r="HO1" s="7"/>
      <c r="HP1" s="7"/>
      <c r="HQ1" s="7"/>
      <c r="HR1" s="7"/>
      <c r="HS1" s="7"/>
      <c r="HT1" s="7"/>
      <c r="HU1" s="7"/>
      <c r="HV1" s="7"/>
      <c r="HW1" s="7"/>
      <c r="HX1" s="7"/>
      <c r="HY1" s="7"/>
      <c r="HZ1" s="7"/>
      <c r="IA1" s="7"/>
      <c r="IB1" s="7"/>
      <c r="IC1" s="7"/>
      <c r="ID1" s="7"/>
      <c r="IE1" s="7"/>
      <c r="IF1" s="7"/>
      <c r="IG1" s="7"/>
      <c r="IH1" s="7"/>
      <c r="II1" s="7"/>
      <c r="IJ1" s="7"/>
      <c r="IK1" s="7"/>
      <c r="IL1" s="7"/>
      <c r="IM1" s="7"/>
    </row>
    <row r="2" s="1" customFormat="1" ht="24.95" customHeight="1" spans="1:247">
      <c r="A2" s="10" t="s">
        <v>1</v>
      </c>
      <c r="B2" s="10"/>
      <c r="C2" s="10"/>
      <c r="D2" s="11"/>
      <c r="E2" s="10"/>
      <c r="F2" s="10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</row>
    <row r="3" s="1" customFormat="1" ht="14.25" spans="1:247">
      <c r="A3" s="12"/>
      <c r="B3" s="13"/>
      <c r="C3" s="14"/>
      <c r="D3" s="15"/>
      <c r="E3" s="14"/>
      <c r="F3" s="16" t="s">
        <v>2</v>
      </c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</row>
    <row r="4" s="1" customFormat="1" ht="14.25" customHeight="1" spans="1:247">
      <c r="A4" s="17" t="s">
        <v>3</v>
      </c>
      <c r="B4" s="18" t="s">
        <v>4</v>
      </c>
      <c r="C4" s="19" t="s">
        <v>5</v>
      </c>
      <c r="D4" s="20" t="s">
        <v>6</v>
      </c>
      <c r="E4" s="21" t="s">
        <v>7</v>
      </c>
      <c r="F4" s="22" t="s">
        <v>8</v>
      </c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</row>
    <row r="5" s="1" customFormat="1" ht="14.25" spans="1:247">
      <c r="A5" s="17"/>
      <c r="B5" s="23"/>
      <c r="C5" s="19"/>
      <c r="D5" s="24"/>
      <c r="E5" s="25"/>
      <c r="F5" s="26"/>
      <c r="HM5" s="7"/>
      <c r="HN5" s="7"/>
      <c r="HO5" s="7"/>
      <c r="HP5" s="7"/>
      <c r="HQ5" s="7"/>
      <c r="HR5" s="7"/>
      <c r="HS5" s="7"/>
      <c r="HT5" s="7"/>
      <c r="HU5" s="7"/>
      <c r="HV5" s="7"/>
      <c r="HW5" s="7"/>
      <c r="HX5" s="7"/>
      <c r="HY5" s="7"/>
      <c r="HZ5" s="7"/>
      <c r="IA5" s="7"/>
      <c r="IB5" s="7"/>
      <c r="IC5" s="7"/>
      <c r="ID5" s="7"/>
      <c r="IE5" s="7"/>
      <c r="IF5" s="7"/>
      <c r="IG5" s="7"/>
      <c r="IH5" s="7"/>
      <c r="II5" s="7"/>
      <c r="IJ5" s="7"/>
      <c r="IK5" s="7"/>
      <c r="IL5" s="7"/>
      <c r="IM5" s="7"/>
    </row>
    <row r="6" s="1" customFormat="1" ht="21" customHeight="1" spans="1:10">
      <c r="A6" s="27" t="s">
        <v>9</v>
      </c>
      <c r="B6" s="28">
        <f>SUM(B7:B29)</f>
        <v>968800</v>
      </c>
      <c r="C6" s="28">
        <f>SUM(C7:C29)</f>
        <v>1412183</v>
      </c>
      <c r="D6" s="29">
        <f>ROUND(C6/B6*100,2)</f>
        <v>145.77</v>
      </c>
      <c r="E6" s="28">
        <f>SUM(E7:E28)</f>
        <v>218454</v>
      </c>
      <c r="F6" s="30">
        <v>18.3</v>
      </c>
      <c r="I6" s="42"/>
      <c r="J6" s="42"/>
    </row>
    <row r="7" s="1" customFormat="1" ht="21" customHeight="1" spans="1:10">
      <c r="A7" s="31" t="s">
        <v>10</v>
      </c>
      <c r="B7" s="32">
        <v>87179</v>
      </c>
      <c r="C7" s="32">
        <v>110099</v>
      </c>
      <c r="D7" s="29">
        <f>ROUND(C7/B7*100,2)</f>
        <v>126.29</v>
      </c>
      <c r="E7" s="28">
        <v>5380</v>
      </c>
      <c r="F7" s="30">
        <v>5.14</v>
      </c>
      <c r="I7" s="42"/>
      <c r="J7" s="42"/>
    </row>
    <row r="8" s="1" customFormat="1" ht="21" customHeight="1" spans="1:10">
      <c r="A8" s="31" t="s">
        <v>11</v>
      </c>
      <c r="B8" s="32">
        <v>6755</v>
      </c>
      <c r="C8" s="33">
        <v>9109</v>
      </c>
      <c r="D8" s="29">
        <f>ROUND(C8/B8*100,2)</f>
        <v>134.85</v>
      </c>
      <c r="E8" s="28">
        <v>336</v>
      </c>
      <c r="F8" s="30">
        <v>3.83</v>
      </c>
      <c r="I8" s="42"/>
      <c r="J8" s="42"/>
    </row>
    <row r="9" s="1" customFormat="1" ht="21" customHeight="1" spans="1:10">
      <c r="A9" s="31" t="s">
        <v>12</v>
      </c>
      <c r="B9" s="32">
        <v>92820</v>
      </c>
      <c r="C9" s="32">
        <v>120034</v>
      </c>
      <c r="D9" s="29">
        <f>ROUND(C9/B9*100,2)</f>
        <v>129.32</v>
      </c>
      <c r="E9" s="28">
        <v>20128</v>
      </c>
      <c r="F9" s="30">
        <v>20.15</v>
      </c>
      <c r="I9" s="42"/>
      <c r="J9" s="42"/>
    </row>
    <row r="10" s="1" customFormat="1" ht="21" customHeight="1" spans="1:10">
      <c r="A10" s="31" t="s">
        <v>13</v>
      </c>
      <c r="B10" s="32">
        <v>135621</v>
      </c>
      <c r="C10" s="32">
        <v>202880</v>
      </c>
      <c r="D10" s="29">
        <f>ROUND(C10/B10*100,2)</f>
        <v>149.59</v>
      </c>
      <c r="E10" s="28">
        <v>42097</v>
      </c>
      <c r="F10" s="30">
        <v>26.18</v>
      </c>
      <c r="I10" s="42"/>
      <c r="J10" s="42"/>
    </row>
    <row r="11" s="1" customFormat="1" ht="21" customHeight="1" spans="1:10">
      <c r="A11" s="31" t="s">
        <v>14</v>
      </c>
      <c r="B11" s="32">
        <v>48897</v>
      </c>
      <c r="C11" s="32">
        <v>37004</v>
      </c>
      <c r="D11" s="29">
        <f>ROUND(C11/B11*100,2)</f>
        <v>75.68</v>
      </c>
      <c r="E11" s="28">
        <v>9935</v>
      </c>
      <c r="F11" s="30">
        <v>36.7</v>
      </c>
      <c r="I11" s="42"/>
      <c r="J11" s="42"/>
    </row>
    <row r="12" s="1" customFormat="1" ht="21" customHeight="1" spans="1:10">
      <c r="A12" s="31" t="s">
        <v>15</v>
      </c>
      <c r="B12" s="32">
        <v>48947</v>
      </c>
      <c r="C12" s="32">
        <v>60684</v>
      </c>
      <c r="D12" s="29">
        <f>ROUND(C12/B12*100,2)</f>
        <v>123.98</v>
      </c>
      <c r="E12" s="28">
        <v>709</v>
      </c>
      <c r="F12" s="30">
        <v>1.18</v>
      </c>
      <c r="I12" s="42"/>
      <c r="J12" s="42"/>
    </row>
    <row r="13" s="1" customFormat="1" ht="21" customHeight="1" spans="1:10">
      <c r="A13" s="31" t="s">
        <v>16</v>
      </c>
      <c r="B13" s="32">
        <v>114625</v>
      </c>
      <c r="C13" s="32">
        <v>164454</v>
      </c>
      <c r="D13" s="29">
        <f>ROUND(C13/B13*100,2)</f>
        <v>143.47</v>
      </c>
      <c r="E13" s="28">
        <v>2846</v>
      </c>
      <c r="F13" s="30">
        <v>1.76</v>
      </c>
      <c r="I13" s="42"/>
      <c r="J13" s="42"/>
    </row>
    <row r="14" s="1" customFormat="1" ht="21" customHeight="1" spans="1:10">
      <c r="A14" s="31" t="s">
        <v>17</v>
      </c>
      <c r="B14" s="32">
        <v>63658</v>
      </c>
      <c r="C14" s="32">
        <v>78646</v>
      </c>
      <c r="D14" s="29">
        <f>ROUND(C14/B14*100,2)</f>
        <v>123.54</v>
      </c>
      <c r="E14" s="28">
        <v>10963</v>
      </c>
      <c r="F14" s="30">
        <v>16.2</v>
      </c>
      <c r="I14" s="42"/>
      <c r="J14" s="42"/>
    </row>
    <row r="15" s="1" customFormat="1" ht="21" customHeight="1" spans="1:10">
      <c r="A15" s="31" t="s">
        <v>18</v>
      </c>
      <c r="B15" s="32">
        <v>15021</v>
      </c>
      <c r="C15" s="32">
        <v>26839</v>
      </c>
      <c r="D15" s="29">
        <f>ROUND(C15/B15*100,2)</f>
        <v>178.68</v>
      </c>
      <c r="E15" s="28">
        <v>2094</v>
      </c>
      <c r="F15" s="30">
        <v>8.46</v>
      </c>
      <c r="I15" s="42"/>
      <c r="J15" s="42"/>
    </row>
    <row r="16" s="1" customFormat="1" ht="21" customHeight="1" spans="1:10">
      <c r="A16" s="31" t="s">
        <v>19</v>
      </c>
      <c r="B16" s="32">
        <v>84525</v>
      </c>
      <c r="C16" s="32">
        <v>276718</v>
      </c>
      <c r="D16" s="29">
        <f>ROUND(C16/B16*100,2)</f>
        <v>327.38</v>
      </c>
      <c r="E16" s="28">
        <v>73156</v>
      </c>
      <c r="F16" s="30">
        <v>35.94</v>
      </c>
      <c r="I16" s="42"/>
      <c r="J16" s="42"/>
    </row>
    <row r="17" s="1" customFormat="1" ht="21" customHeight="1" spans="1:10">
      <c r="A17" s="31" t="s">
        <v>20</v>
      </c>
      <c r="B17" s="32">
        <v>55057</v>
      </c>
      <c r="C17" s="32">
        <v>49996</v>
      </c>
      <c r="D17" s="29">
        <f>ROUND(C17/B17*100,2)</f>
        <v>90.81</v>
      </c>
      <c r="E17" s="28">
        <v>3005</v>
      </c>
      <c r="F17" s="30">
        <v>6.39</v>
      </c>
      <c r="I17" s="42"/>
      <c r="J17" s="42"/>
    </row>
    <row r="18" s="1" customFormat="1" ht="21" customHeight="1" spans="1:10">
      <c r="A18" s="31" t="s">
        <v>21</v>
      </c>
      <c r="B18" s="32">
        <v>13575</v>
      </c>
      <c r="C18" s="32">
        <v>43111</v>
      </c>
      <c r="D18" s="29">
        <f>ROUND(C18/B18*100,2)</f>
        <v>317.58</v>
      </c>
      <c r="E18" s="28">
        <v>6080</v>
      </c>
      <c r="F18" s="30">
        <v>16.42</v>
      </c>
      <c r="I18" s="42"/>
      <c r="J18" s="42"/>
    </row>
    <row r="19" s="1" customFormat="1" ht="21" customHeight="1" spans="1:10">
      <c r="A19" s="31" t="s">
        <v>22</v>
      </c>
      <c r="B19" s="32">
        <v>39651</v>
      </c>
      <c r="C19" s="32">
        <v>43996</v>
      </c>
      <c r="D19" s="29">
        <f>ROUND(C19/B19*100,2)</f>
        <v>110.96</v>
      </c>
      <c r="E19" s="28">
        <v>3535</v>
      </c>
      <c r="F19" s="30">
        <v>8.74</v>
      </c>
      <c r="I19" s="42"/>
      <c r="J19" s="42"/>
    </row>
    <row r="20" s="1" customFormat="1" ht="21" customHeight="1" spans="1:10">
      <c r="A20" s="31" t="s">
        <v>23</v>
      </c>
      <c r="B20" s="32">
        <v>1975</v>
      </c>
      <c r="C20" s="32">
        <v>9339</v>
      </c>
      <c r="D20" s="29">
        <f>ROUND(C20/B20*100,2)</f>
        <v>472.86</v>
      </c>
      <c r="E20" s="28">
        <v>497</v>
      </c>
      <c r="F20" s="30">
        <v>5.62</v>
      </c>
      <c r="I20" s="42"/>
      <c r="J20" s="42"/>
    </row>
    <row r="21" s="1" customFormat="1" ht="21" customHeight="1" spans="1:10">
      <c r="A21" s="31" t="s">
        <v>24</v>
      </c>
      <c r="B21" s="32">
        <v>780</v>
      </c>
      <c r="C21" s="32">
        <v>1960</v>
      </c>
      <c r="D21" s="29">
        <f>ROUND(C21/B21*100,2)</f>
        <v>251.28</v>
      </c>
      <c r="E21" s="28">
        <v>654</v>
      </c>
      <c r="F21" s="30">
        <v>50.08</v>
      </c>
      <c r="I21" s="42"/>
      <c r="J21" s="42"/>
    </row>
    <row r="22" s="1" customFormat="1" ht="21" customHeight="1" spans="1:10">
      <c r="A22" s="31" t="s">
        <v>25</v>
      </c>
      <c r="B22" s="32">
        <v>15241</v>
      </c>
      <c r="C22" s="32">
        <v>11766</v>
      </c>
      <c r="D22" s="29">
        <f>ROUND(C22/B22*100,2)</f>
        <v>77.2</v>
      </c>
      <c r="E22" s="28">
        <v>375</v>
      </c>
      <c r="F22" s="30">
        <v>3.29</v>
      </c>
      <c r="I22" s="42"/>
      <c r="J22" s="42"/>
    </row>
    <row r="23" s="1" customFormat="1" ht="21" customHeight="1" spans="1:10">
      <c r="A23" s="31" t="s">
        <v>26</v>
      </c>
      <c r="B23" s="32">
        <v>16899</v>
      </c>
      <c r="C23" s="32">
        <v>42580</v>
      </c>
      <c r="D23" s="29">
        <f>ROUND(C23/B23*100,2)</f>
        <v>251.97</v>
      </c>
      <c r="E23" s="28">
        <v>10965</v>
      </c>
      <c r="F23" s="30">
        <v>34.68</v>
      </c>
      <c r="I23" s="42"/>
      <c r="J23" s="42"/>
    </row>
    <row r="24" s="1" customFormat="1" ht="21" customHeight="1" spans="1:10">
      <c r="A24" s="31" t="s">
        <v>27</v>
      </c>
      <c r="B24" s="32">
        <v>748</v>
      </c>
      <c r="C24" s="32">
        <v>10889</v>
      </c>
      <c r="D24" s="29">
        <f>ROUND(C24/B24*100,2)</f>
        <v>1455.75</v>
      </c>
      <c r="E24" s="28">
        <v>1235</v>
      </c>
      <c r="F24" s="30">
        <v>12.79</v>
      </c>
      <c r="I24" s="42"/>
      <c r="J24" s="42"/>
    </row>
    <row r="25" s="1" customFormat="1" ht="21" customHeight="1" spans="1:10">
      <c r="A25" s="34" t="s">
        <v>28</v>
      </c>
      <c r="B25" s="35">
        <v>6018</v>
      </c>
      <c r="C25" s="32">
        <v>22335</v>
      </c>
      <c r="D25" s="29">
        <f>ROUND(C25/B25*100,2)</f>
        <v>371.14</v>
      </c>
      <c r="E25" s="28">
        <v>3486</v>
      </c>
      <c r="F25" s="30">
        <v>18.49</v>
      </c>
      <c r="I25" s="42"/>
      <c r="J25" s="42"/>
    </row>
    <row r="26" s="1" customFormat="1" ht="21" customHeight="1" spans="1:10">
      <c r="A26" s="34" t="s">
        <v>29</v>
      </c>
      <c r="B26" s="35">
        <v>25000</v>
      </c>
      <c r="C26" s="32"/>
      <c r="D26" s="29">
        <f>ROUND(C26/B26*100,2)</f>
        <v>0</v>
      </c>
      <c r="E26" s="28">
        <v>0</v>
      </c>
      <c r="F26" s="30"/>
      <c r="I26" s="42"/>
      <c r="J26" s="42"/>
    </row>
    <row r="27" s="1" customFormat="1" ht="21" customHeight="1" spans="1:10">
      <c r="A27" s="31" t="s">
        <v>30</v>
      </c>
      <c r="B27" s="32">
        <v>53308</v>
      </c>
      <c r="C27" s="32">
        <v>15</v>
      </c>
      <c r="D27" s="29">
        <f>ROUND(C27/B27*100,2)</f>
        <v>0.03</v>
      </c>
      <c r="E27" s="28">
        <v>-55</v>
      </c>
      <c r="F27" s="30">
        <v>-78.57</v>
      </c>
      <c r="I27" s="42"/>
      <c r="J27" s="42"/>
    </row>
    <row r="28" s="2" customFormat="1" ht="21" customHeight="1" spans="1:10">
      <c r="A28" s="36" t="s">
        <v>31</v>
      </c>
      <c r="B28" s="37">
        <v>42500</v>
      </c>
      <c r="C28" s="32">
        <v>89729</v>
      </c>
      <c r="D28" s="29">
        <f>ROUND(C28/B28*100,2)</f>
        <v>211.13</v>
      </c>
      <c r="E28" s="28">
        <v>21033</v>
      </c>
      <c r="F28" s="30">
        <v>30.62</v>
      </c>
      <c r="I28" s="42"/>
      <c r="J28" s="42"/>
    </row>
    <row r="29" s="2" customFormat="1" ht="21" customHeight="1" spans="1:6">
      <c r="A29" s="36" t="s">
        <v>32</v>
      </c>
      <c r="B29" s="38"/>
      <c r="C29" s="32">
        <v>0</v>
      </c>
      <c r="D29" s="29"/>
      <c r="E29" s="28"/>
      <c r="F29" s="39"/>
    </row>
    <row r="30" s="1" customFormat="1" ht="14.25" spans="1:247">
      <c r="A30" s="40" t="s">
        <v>33</v>
      </c>
      <c r="B30" s="41"/>
      <c r="C30" s="41"/>
      <c r="D30" s="41"/>
      <c r="E30" s="41"/>
      <c r="F30" s="41"/>
      <c r="HM30" s="7"/>
      <c r="HN30" s="7"/>
      <c r="HO30" s="7"/>
      <c r="HP30" s="7"/>
      <c r="HQ30" s="7"/>
      <c r="HR30" s="7"/>
      <c r="HS30" s="7"/>
      <c r="HT30" s="7"/>
      <c r="HU30" s="7"/>
      <c r="HV30" s="7"/>
      <c r="HW30" s="7"/>
      <c r="HX30" s="7"/>
      <c r="HY30" s="7"/>
      <c r="HZ30" s="7"/>
      <c r="IA30" s="7"/>
      <c r="IB30" s="7"/>
      <c r="IC30" s="7"/>
      <c r="ID30" s="7"/>
      <c r="IE30" s="7"/>
      <c r="IF30" s="7"/>
      <c r="IG30" s="7"/>
      <c r="IH30" s="7"/>
      <c r="II30" s="7"/>
      <c r="IJ30" s="7"/>
      <c r="IK30" s="7"/>
      <c r="IL30" s="7"/>
      <c r="IM30" s="7"/>
    </row>
  </sheetData>
  <mergeCells count="8">
    <mergeCell ref="A2:F2"/>
    <mergeCell ref="A30:F30"/>
    <mergeCell ref="A4:A5"/>
    <mergeCell ref="B4:B5"/>
    <mergeCell ref="C4:C5"/>
    <mergeCell ref="D4:D5"/>
    <mergeCell ref="E4:E5"/>
    <mergeCell ref="F4:F5"/>
  </mergeCells>
  <printOptions horizontalCentered="1"/>
  <pageMargins left="0.747916666666667" right="0.747916666666667" top="0.984027777777778" bottom="0.984027777777778" header="0.511805555555556" footer="0.511805555555556"/>
  <pageSetup paperSize="9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表4-市本级一般公共预算支出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2023-08-28T14:04:53Z</dcterms:created>
  <dcterms:modified xsi:type="dcterms:W3CDTF">2023-08-28T14:05:00Z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E2CA01F1023B48D38F74DF07E0B20B4E_11</vt:lpwstr>
  </property>
  <property fmtid="{D5CDD505-2E9C-101B-9397-08002B2CF9AE}" pid="3" name="KSOProductBuildVer">
    <vt:lpwstr>2052-12.1.0.15358</vt:lpwstr>
  </property>
</Properties>
</file>