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第一批资格复审入围人员名单及考试综合成绩（共 232 人）" sheetId="1" r:id="rId1"/>
  </sheets>
  <definedNames>
    <definedName name="_xlnm.Print_Area" localSheetId="0">'第一批资格复审入围人员名单及考试综合成绩（共 232 人）'!$B$1:$K$235</definedName>
    <definedName name="_xlnm.Print_Titles" localSheetId="0">'第一批资格复审入围人员名单及考试综合成绩（共 232 人）'!$2:$2</definedName>
  </definedNames>
  <calcPr fullCalcOnLoad="1"/>
</workbook>
</file>

<file path=xl/sharedStrings.xml><?xml version="1.0" encoding="utf-8"?>
<sst xmlns="http://schemas.openxmlformats.org/spreadsheetml/2006/main" count="553" uniqueCount="370">
  <si>
    <t>衡阳市教育局直属学校2023年公开招聘教师及公开选调教师
第一批资格复审入围人员名单及考试综合成绩（共 232 人）</t>
  </si>
  <si>
    <t>序号</t>
  </si>
  <si>
    <t>招聘（选调）
单位</t>
  </si>
  <si>
    <t>招聘（选调）方式（岗位类别）</t>
  </si>
  <si>
    <t>招聘（选调）岗位</t>
  </si>
  <si>
    <t>岗位代码</t>
  </si>
  <si>
    <t>计划数</t>
  </si>
  <si>
    <t>姓名</t>
  </si>
  <si>
    <t>笔试
成绩</t>
  </si>
  <si>
    <t>面试成绩
（试教）</t>
  </si>
  <si>
    <t>考试综
合成绩</t>
  </si>
  <si>
    <t>市开放大学</t>
  </si>
  <si>
    <t>绿色通道招聘</t>
  </si>
  <si>
    <t>高职新闻传播学教师
（兼新闻宣传干事）</t>
  </si>
  <si>
    <t>陈洁</t>
  </si>
  <si>
    <t>普通招聘</t>
  </si>
  <si>
    <t>中职计算机教师</t>
  </si>
  <si>
    <t>江雪莉</t>
  </si>
  <si>
    <t>市职业中等
专业学校</t>
  </si>
  <si>
    <t>中职政治教师</t>
  </si>
  <si>
    <t>宾靓</t>
  </si>
  <si>
    <t>中职美术教师</t>
  </si>
  <si>
    <t>代泽卉</t>
  </si>
  <si>
    <t>学前教育教师</t>
  </si>
  <si>
    <t>黎垂</t>
  </si>
  <si>
    <t>中职英语教师</t>
  </si>
  <si>
    <t>刘梦媛</t>
  </si>
  <si>
    <t>中职会计教师</t>
  </si>
  <si>
    <t>刘安琪</t>
  </si>
  <si>
    <t>市一中</t>
  </si>
  <si>
    <t>直接考核</t>
  </si>
  <si>
    <t>高中体育教师
（篮球方向）</t>
  </si>
  <si>
    <t>谭荆斧</t>
  </si>
  <si>
    <t>高中化学教师</t>
  </si>
  <si>
    <t>陈明珠</t>
  </si>
  <si>
    <t>张林</t>
  </si>
  <si>
    <t>高中物理教师</t>
  </si>
  <si>
    <t>罗奎光</t>
  </si>
  <si>
    <t>李志伟</t>
  </si>
  <si>
    <t>龙政</t>
  </si>
  <si>
    <t>高中英语教师</t>
  </si>
  <si>
    <t>陈诺</t>
  </si>
  <si>
    <t>高中地理教师</t>
  </si>
  <si>
    <t>黄山</t>
  </si>
  <si>
    <t>市二中</t>
  </si>
  <si>
    <t>谢玉欢</t>
  </si>
  <si>
    <t>初中英语教师</t>
  </si>
  <si>
    <t>李璐</t>
  </si>
  <si>
    <t>高中政治教师</t>
  </si>
  <si>
    <t>彭程飞</t>
  </si>
  <si>
    <t>高中舞蹈教师</t>
  </si>
  <si>
    <t>林湘</t>
  </si>
  <si>
    <t>高中美术教师</t>
  </si>
  <si>
    <t>王依婷</t>
  </si>
  <si>
    <t>高中体育教师
（田径方向）</t>
  </si>
  <si>
    <t>周俊伟</t>
  </si>
  <si>
    <t>高中数学教师</t>
  </si>
  <si>
    <t>彭捷</t>
  </si>
  <si>
    <t>市田家炳实
验中学</t>
  </si>
  <si>
    <t>邹红花</t>
  </si>
  <si>
    <t>费琴</t>
  </si>
  <si>
    <t>初中语文教师</t>
  </si>
  <si>
    <t>李翠翠</t>
  </si>
  <si>
    <t>初中体育教师
（羽毛球方向）</t>
  </si>
  <si>
    <t>唐睫怡</t>
  </si>
  <si>
    <t>初中数学教师</t>
  </si>
  <si>
    <t>周香</t>
  </si>
  <si>
    <t>李慧</t>
  </si>
  <si>
    <t>高中信息技术教师</t>
  </si>
  <si>
    <t>李贵金</t>
  </si>
  <si>
    <t>市五中</t>
  </si>
  <si>
    <t>赵振宇</t>
  </si>
  <si>
    <t>高中语文教师</t>
  </si>
  <si>
    <t>叶秋香</t>
  </si>
  <si>
    <t>高中数学教师1</t>
  </si>
  <si>
    <t>李婷</t>
  </si>
  <si>
    <t>丁思敏</t>
  </si>
  <si>
    <t>黄琪</t>
  </si>
  <si>
    <t>高中数学教师2</t>
  </si>
  <si>
    <t>戈弈</t>
  </si>
  <si>
    <t>市六中</t>
  </si>
  <si>
    <t>初中体育教师</t>
  </si>
  <si>
    <t>郑海峰</t>
  </si>
  <si>
    <t>罗原</t>
  </si>
  <si>
    <t>尹志方</t>
  </si>
  <si>
    <t>初中美术教师</t>
  </si>
  <si>
    <t>刘澍芳</t>
  </si>
  <si>
    <t>全晶</t>
  </si>
  <si>
    <t>陈灵茜</t>
  </si>
  <si>
    <t>市七中</t>
  </si>
  <si>
    <t>黄玺儒</t>
  </si>
  <si>
    <t>杨玲萍</t>
  </si>
  <si>
    <t>周小锋</t>
  </si>
  <si>
    <t>范晶晶</t>
  </si>
  <si>
    <t>曹恒</t>
  </si>
  <si>
    <t>高中历史教师</t>
  </si>
  <si>
    <t>凌生磊</t>
  </si>
  <si>
    <t>高中生物教师</t>
  </si>
  <si>
    <t>蒋湘梅</t>
  </si>
  <si>
    <t>张伟民</t>
  </si>
  <si>
    <t>高中体育教师
（排球方向）</t>
  </si>
  <si>
    <t>黎子林</t>
  </si>
  <si>
    <t>市八中</t>
  </si>
  <si>
    <t>刘建明</t>
  </si>
  <si>
    <t>宋彪</t>
  </si>
  <si>
    <t>石迪文</t>
  </si>
  <si>
    <t>何烨</t>
  </si>
  <si>
    <t>李琳</t>
  </si>
  <si>
    <t>邓玲</t>
  </si>
  <si>
    <t>张志鹏</t>
  </si>
  <si>
    <t>市九中</t>
  </si>
  <si>
    <t>高中语文教师1</t>
  </si>
  <si>
    <t>伍文超</t>
  </si>
  <si>
    <t>高中语文教师2</t>
  </si>
  <si>
    <t>罗璐</t>
  </si>
  <si>
    <t>谭谈</t>
  </si>
  <si>
    <t>隋承林</t>
  </si>
  <si>
    <t>高中英语教师1</t>
  </si>
  <si>
    <t>阳玲</t>
  </si>
  <si>
    <t>高中英语教师2</t>
  </si>
  <si>
    <t>王芳</t>
  </si>
  <si>
    <t>张妮妮</t>
  </si>
  <si>
    <t>高中政治教师1</t>
  </si>
  <si>
    <t>刘娜</t>
  </si>
  <si>
    <t>高中政治教师2</t>
  </si>
  <si>
    <t>吴晓芳</t>
  </si>
  <si>
    <t>高中生物教师1</t>
  </si>
  <si>
    <t>谢珊</t>
  </si>
  <si>
    <t>高中生物教师2</t>
  </si>
  <si>
    <t>阳燕</t>
  </si>
  <si>
    <t>洪双露</t>
  </si>
  <si>
    <t>秦鹏</t>
  </si>
  <si>
    <t>高中音乐教师
（手风琴方向）</t>
  </si>
  <si>
    <t>李浩男</t>
  </si>
  <si>
    <t>市外国语学校</t>
  </si>
  <si>
    <t>初中生物教师</t>
  </si>
  <si>
    <t>张昊</t>
  </si>
  <si>
    <t>初中道德与法治教师</t>
  </si>
  <si>
    <t>廖思洁</t>
  </si>
  <si>
    <t>市逸夫中学</t>
  </si>
  <si>
    <t>许璐</t>
  </si>
  <si>
    <t>初中物理教师</t>
  </si>
  <si>
    <t>刘维</t>
  </si>
  <si>
    <t>市十五中</t>
  </si>
  <si>
    <t>初中数学教师1</t>
  </si>
  <si>
    <t>尹偲</t>
  </si>
  <si>
    <t>初中数学教师2</t>
  </si>
  <si>
    <t>蒋宛邑</t>
  </si>
  <si>
    <t>柳雯琪</t>
  </si>
  <si>
    <t>初中体育教师
（排球方向）</t>
  </si>
  <si>
    <t>宁威</t>
  </si>
  <si>
    <t>初中音乐教师
（古筝方向）</t>
  </si>
  <si>
    <t>李楚寒</t>
  </si>
  <si>
    <t>市实验中学</t>
  </si>
  <si>
    <t>初中历史教师</t>
  </si>
  <si>
    <t>黄定珍</t>
  </si>
  <si>
    <t>唐嘉怡</t>
  </si>
  <si>
    <t>陈兆源</t>
  </si>
  <si>
    <t>市二十三中</t>
  </si>
  <si>
    <t>李雨谦</t>
  </si>
  <si>
    <t>市华新实验
中学</t>
  </si>
  <si>
    <t>初中英语教师1</t>
  </si>
  <si>
    <t>贺云菲</t>
  </si>
  <si>
    <t>李娟</t>
  </si>
  <si>
    <t>唐莹</t>
  </si>
  <si>
    <t>初中语文教师1</t>
  </si>
  <si>
    <t>李晓</t>
  </si>
  <si>
    <t>初中语文教师2</t>
  </si>
  <si>
    <t>阳晶</t>
  </si>
  <si>
    <t>颜清昭</t>
  </si>
  <si>
    <t>范叶</t>
  </si>
  <si>
    <t>罗娜</t>
  </si>
  <si>
    <t>初中体育教师1
（田径方向）</t>
  </si>
  <si>
    <t>刘婷</t>
  </si>
  <si>
    <t>初中体育教师2
（排球方向）</t>
  </si>
  <si>
    <t>罗酩</t>
  </si>
  <si>
    <t>市铁一中学</t>
  </si>
  <si>
    <t>王步云</t>
  </si>
  <si>
    <t>王小文</t>
  </si>
  <si>
    <t>陈科航</t>
  </si>
  <si>
    <t>胡双</t>
  </si>
  <si>
    <t>刘娟</t>
  </si>
  <si>
    <t>市二十六中</t>
  </si>
  <si>
    <t>李兰</t>
  </si>
  <si>
    <t>廖鑫钰</t>
  </si>
  <si>
    <t>郑红梅</t>
  </si>
  <si>
    <t>旷宇</t>
  </si>
  <si>
    <t>刘迪思</t>
  </si>
  <si>
    <t>市衡钢中学</t>
  </si>
  <si>
    <t>邹成</t>
  </si>
  <si>
    <t>熊香回</t>
  </si>
  <si>
    <t>王阳</t>
  </si>
  <si>
    <t>刘月香</t>
  </si>
  <si>
    <t>陈咪</t>
  </si>
  <si>
    <t>蒋贤丹</t>
  </si>
  <si>
    <t>高中音乐教师
（古筝方向）</t>
  </si>
  <si>
    <t>欧芝岑</t>
  </si>
  <si>
    <t>陈美每</t>
  </si>
  <si>
    <t>郭萍</t>
  </si>
  <si>
    <t>市特殊教育学校</t>
  </si>
  <si>
    <t>小学特殊教育教师
（手语传译方向）</t>
  </si>
  <si>
    <t>黄嘉乐</t>
  </si>
  <si>
    <t>市实验小学</t>
  </si>
  <si>
    <t>小学英语教师</t>
  </si>
  <si>
    <t>颜璨</t>
  </si>
  <si>
    <t>陈慧敏</t>
  </si>
  <si>
    <t>小学数学教师1</t>
  </si>
  <si>
    <t>金芳仪</t>
  </si>
  <si>
    <t>小学数学教师2</t>
  </si>
  <si>
    <t>刘颖婕</t>
  </si>
  <si>
    <t>朱乐佳</t>
  </si>
  <si>
    <t>小学舞蹈教师</t>
  </si>
  <si>
    <t>易洳冰</t>
  </si>
  <si>
    <t>小学语文教师1</t>
  </si>
  <si>
    <t>周承航</t>
  </si>
  <si>
    <t>小学语文教师2</t>
  </si>
  <si>
    <t>邹美红</t>
  </si>
  <si>
    <t>小学体育教师1
（健美操方向）</t>
  </si>
  <si>
    <t>叶罗春</t>
  </si>
  <si>
    <t>小学体育教师2
（田径方向）</t>
  </si>
  <si>
    <t>尹鸿</t>
  </si>
  <si>
    <t>小学美术教师2</t>
  </si>
  <si>
    <t>朱玲</t>
  </si>
  <si>
    <t>耒师附小</t>
  </si>
  <si>
    <t>小学语文教师</t>
  </si>
  <si>
    <t>彭绣娟</t>
  </si>
  <si>
    <t>小学美术教师</t>
  </si>
  <si>
    <t>屈鑫</t>
  </si>
  <si>
    <t>小学科学教师</t>
  </si>
  <si>
    <t>邓娟</t>
  </si>
  <si>
    <t>小学体育教师
（排球方向）</t>
  </si>
  <si>
    <t>张好</t>
  </si>
  <si>
    <t>市实验幼儿园</t>
  </si>
  <si>
    <t>幼儿园学前教育教师</t>
  </si>
  <si>
    <t>刘益</t>
  </si>
  <si>
    <t>市第二实验
幼儿园</t>
  </si>
  <si>
    <t>幼儿园舞蹈教师</t>
  </si>
  <si>
    <t>邓馨怡</t>
  </si>
  <si>
    <t>市石鼓船山
实验中学</t>
  </si>
  <si>
    <t>王丽花</t>
  </si>
  <si>
    <t>肖巧雅</t>
  </si>
  <si>
    <t>陈泓霖</t>
  </si>
  <si>
    <t>周旭</t>
  </si>
  <si>
    <t>白森</t>
  </si>
  <si>
    <t>初中生物教师1</t>
  </si>
  <si>
    <t>杨丹</t>
  </si>
  <si>
    <t>初中历史教师1</t>
  </si>
  <si>
    <t>张珈榕</t>
  </si>
  <si>
    <t>初中地理教师1</t>
  </si>
  <si>
    <t>彭雨微</t>
  </si>
  <si>
    <t>初中心理健康教师</t>
  </si>
  <si>
    <t>马慧</t>
  </si>
  <si>
    <t>欧俊佳</t>
  </si>
  <si>
    <t>初中体育教师1
（足球方向）</t>
  </si>
  <si>
    <t>陈寒</t>
  </si>
  <si>
    <t>初中体育教师2
（篮球方向）</t>
  </si>
  <si>
    <t>李勇</t>
  </si>
  <si>
    <t>初中体育教师3
（排球方向）</t>
  </si>
  <si>
    <t>廖丽诚</t>
  </si>
  <si>
    <t>初中音乐教师1
（声乐方向）</t>
  </si>
  <si>
    <t>唐远扬</t>
  </si>
  <si>
    <t>初中音乐教师2
（声乐方向）</t>
  </si>
  <si>
    <t>唐红枚</t>
  </si>
  <si>
    <t>伍湘</t>
  </si>
  <si>
    <t>初中语文教师3</t>
  </si>
  <si>
    <t>陈桂林</t>
  </si>
  <si>
    <t>刘梓晨</t>
  </si>
  <si>
    <t>刘俊彬</t>
  </si>
  <si>
    <t>初中数学教师3</t>
  </si>
  <si>
    <t>刘华</t>
  </si>
  <si>
    <t>陈明霞</t>
  </si>
  <si>
    <t>初中英语教师2</t>
  </si>
  <si>
    <t>许娇</t>
  </si>
  <si>
    <t>初中英语教师3</t>
  </si>
  <si>
    <t>李莲莲</t>
  </si>
  <si>
    <t>刘丽</t>
  </si>
  <si>
    <t>初中生物教师2</t>
  </si>
  <si>
    <t>刘小龙</t>
  </si>
  <si>
    <t>吴姣</t>
  </si>
  <si>
    <t>初中历史教师2</t>
  </si>
  <si>
    <t>王卓颖</t>
  </si>
  <si>
    <t>初中地理教师2</t>
  </si>
  <si>
    <t>蒋琰</t>
  </si>
  <si>
    <t>任孟</t>
  </si>
  <si>
    <t>全宏欢</t>
  </si>
  <si>
    <t>普通选调</t>
  </si>
  <si>
    <t>中职语文教师</t>
  </si>
  <si>
    <t>颜丽娟</t>
  </si>
  <si>
    <t>中职数学教师</t>
  </si>
  <si>
    <t>周明超</t>
  </si>
  <si>
    <t>王小国</t>
  </si>
  <si>
    <t>张珂</t>
  </si>
  <si>
    <t>刘小慧</t>
  </si>
  <si>
    <t>刘永红</t>
  </si>
  <si>
    <t>市田家炳实验
中学</t>
  </si>
  <si>
    <t>赵紫红</t>
  </si>
  <si>
    <t>谭文凤</t>
  </si>
  <si>
    <t>朱雨萌</t>
  </si>
  <si>
    <t>张群</t>
  </si>
  <si>
    <t>阳邦清</t>
  </si>
  <si>
    <t>高中心理健康教师</t>
  </si>
  <si>
    <t>李维</t>
  </si>
  <si>
    <t>徐红艳</t>
  </si>
  <si>
    <t>周佩文</t>
  </si>
  <si>
    <t>邹向华</t>
  </si>
  <si>
    <t>罗槐玉</t>
  </si>
  <si>
    <t>绿色通道选调</t>
  </si>
  <si>
    <t>丁水燕</t>
  </si>
  <si>
    <t>刘亚曼</t>
  </si>
  <si>
    <t>王舜平</t>
  </si>
  <si>
    <t>吕宁</t>
  </si>
  <si>
    <t>朱婷</t>
  </si>
  <si>
    <t>李外</t>
  </si>
  <si>
    <t>杨潇</t>
  </si>
  <si>
    <t>刘海波</t>
  </si>
  <si>
    <t>滕文彬</t>
  </si>
  <si>
    <t>刘耀</t>
  </si>
  <si>
    <t>吴川陵</t>
  </si>
  <si>
    <t>刘志云</t>
  </si>
  <si>
    <t>张媛</t>
  </si>
  <si>
    <t>初中地理教师</t>
  </si>
  <si>
    <t>胡成丽</t>
  </si>
  <si>
    <t>张瑞芳</t>
  </si>
  <si>
    <t>高志勇</t>
  </si>
  <si>
    <t>阳喜英</t>
  </si>
  <si>
    <t>彭玉凤</t>
  </si>
  <si>
    <t>颜莹</t>
  </si>
  <si>
    <t>刘苏慧</t>
  </si>
  <si>
    <t>初中化学教师</t>
  </si>
  <si>
    <t>吴贞祥</t>
  </si>
  <si>
    <t>初中体育教师
（田径方向）</t>
  </si>
  <si>
    <t>王乔月</t>
  </si>
  <si>
    <t>罗婷</t>
  </si>
  <si>
    <t>左海英</t>
  </si>
  <si>
    <t>方忠炎</t>
  </si>
  <si>
    <t>刘文姣</t>
  </si>
  <si>
    <t>陈怡文</t>
  </si>
  <si>
    <t>邓倩娴</t>
  </si>
  <si>
    <t>廖利花</t>
  </si>
  <si>
    <t>高中语文教师3</t>
  </si>
  <si>
    <t>张冲</t>
  </si>
  <si>
    <t>曹海珍</t>
  </si>
  <si>
    <t>夏秀芝</t>
  </si>
  <si>
    <t>段梦华</t>
  </si>
  <si>
    <t>许珍丽</t>
  </si>
  <si>
    <t>屈晨韵</t>
  </si>
  <si>
    <t>小学数学教师</t>
  </si>
  <si>
    <t>梁实</t>
  </si>
  <si>
    <t>罗明香</t>
  </si>
  <si>
    <t>市石鼓船山实验中学</t>
  </si>
  <si>
    <t>陆星光</t>
  </si>
  <si>
    <t>徐科奇</t>
  </si>
  <si>
    <t>欧阳帆</t>
  </si>
  <si>
    <t>曹艾</t>
  </si>
  <si>
    <t>吴林燕</t>
  </si>
  <si>
    <t>黄冬华</t>
  </si>
  <si>
    <t>邓超</t>
  </si>
  <si>
    <t>黄海洁</t>
  </si>
  <si>
    <t>袁媛</t>
  </si>
  <si>
    <t>金昭仪</t>
  </si>
  <si>
    <t>刘健</t>
  </si>
  <si>
    <t>刘湘君</t>
  </si>
  <si>
    <t>刘建慧</t>
  </si>
  <si>
    <t>刘红华</t>
  </si>
  <si>
    <t>初中信息技术教师</t>
  </si>
  <si>
    <t>李瑶</t>
  </si>
  <si>
    <t>彭琳</t>
  </si>
  <si>
    <t>李多</t>
  </si>
  <si>
    <t>李愫</t>
  </si>
  <si>
    <t>备注：
   1.耒师附小普通招聘小学科学教师岗位（岗位代码223）的资格复审入围人员周诗君考试综合成绩（82.00分）位居第一名，被实名举报，经查实其未满3年及以上同学科同学段教育教学工作经历，故取消其资格复审入围资格；现确定邓娟（笔试成绩72.20分、面试成绩85.92分、考试综合成绩为80.43分）为耒师附小普通招聘小学科学教师岗位（岗位代码223）的递补资格复审入围人员。
   2.市五中普通选调高中地理教师岗位（岗位代码313）实际参考人数为0，该岗位选调计划取消。
   3.市七中普通选调高中地理教师岗位（岗位代码320）实际参考人数为0，该岗位选调计划取消。
   4.市衡钢中学直接考核高中物理教师岗位（岗位代码353）实际参考人数为0，该岗位选调计划取消。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</si>
</sst>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4" borderId="14" xfId="0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34" xfId="89"/>
    <cellStyle name="常规 35" xfId="90"/>
    <cellStyle name="常规 36" xfId="91"/>
    <cellStyle name="常规 37" xfId="92"/>
    <cellStyle name="常规 38" xfId="93"/>
    <cellStyle name="常规 39" xfId="94"/>
    <cellStyle name="常规 4" xfId="95"/>
    <cellStyle name="常规 40" xfId="96"/>
    <cellStyle name="常规 41" xfId="97"/>
    <cellStyle name="常规 42" xfId="98"/>
    <cellStyle name="常规 43" xfId="99"/>
    <cellStyle name="常规 44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50" xfId="107"/>
    <cellStyle name="常规 51" xfId="108"/>
    <cellStyle name="常规 52" xfId="109"/>
    <cellStyle name="常规 53" xfId="110"/>
    <cellStyle name="常规 54" xfId="111"/>
    <cellStyle name="常规 55" xfId="112"/>
    <cellStyle name="常规 56" xfId="113"/>
    <cellStyle name="常规 57" xfId="114"/>
    <cellStyle name="常规 58" xfId="115"/>
    <cellStyle name="常规 59" xfId="116"/>
    <cellStyle name="常规 6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66" xfId="124"/>
    <cellStyle name="常规 67" xfId="125"/>
    <cellStyle name="常规 68" xfId="126"/>
    <cellStyle name="常规 69" xfId="127"/>
    <cellStyle name="常规 7" xfId="128"/>
    <cellStyle name="常规 70" xfId="129"/>
    <cellStyle name="常规 71" xfId="130"/>
    <cellStyle name="常规 72" xfId="131"/>
    <cellStyle name="常规 73" xfId="132"/>
    <cellStyle name="常规 74" xfId="133"/>
    <cellStyle name="常规 75" xfId="134"/>
    <cellStyle name="常规 76" xfId="135"/>
    <cellStyle name="常规 77" xfId="136"/>
    <cellStyle name="常规 78" xfId="137"/>
    <cellStyle name="常规 79" xfId="138"/>
    <cellStyle name="常规 8" xfId="139"/>
    <cellStyle name="常规 9" xfId="140"/>
    <cellStyle name="超链接 2" xfId="14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5"/>
  <sheetViews>
    <sheetView tabSelected="1" view="pageBreakPreview" zoomScaleSheetLayoutView="100" workbookViewId="0" topLeftCell="A1">
      <selection activeCell="A182" sqref="A1:IV65536"/>
    </sheetView>
  </sheetViews>
  <sheetFormatPr defaultColWidth="9.00390625" defaultRowHeight="19.5" customHeight="1"/>
  <cols>
    <col min="1" max="1" width="9.00390625" style="5" customWidth="1"/>
    <col min="2" max="2" width="6.00390625" style="6" customWidth="1"/>
    <col min="3" max="3" width="12.25390625" style="6" customWidth="1"/>
    <col min="4" max="4" width="16.375" style="6" customWidth="1"/>
    <col min="5" max="5" width="19.75390625" style="6" customWidth="1"/>
    <col min="6" max="6" width="5.625" style="7" customWidth="1"/>
    <col min="7" max="7" width="6.125" style="7" customWidth="1"/>
    <col min="8" max="8" width="8.50390625" style="8" customWidth="1"/>
    <col min="9" max="9" width="6.25390625" style="8" customWidth="1"/>
    <col min="10" max="10" width="9.25390625" style="9" customWidth="1"/>
    <col min="11" max="11" width="8.625" style="10" customWidth="1"/>
    <col min="12" max="16384" width="9.00390625" style="5" customWidth="1"/>
  </cols>
  <sheetData>
    <row r="1" spans="2:11" ht="60" customHeight="1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s="1" customFormat="1" ht="30" customHeight="1">
      <c r="B2" s="13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7" t="s">
        <v>7</v>
      </c>
      <c r="I2" s="48" t="s">
        <v>8</v>
      </c>
      <c r="J2" s="49" t="s">
        <v>9</v>
      </c>
      <c r="K2" s="50" t="s">
        <v>10</v>
      </c>
    </row>
    <row r="3" spans="2:11" s="1" customFormat="1" ht="27" customHeight="1">
      <c r="B3" s="18">
        <v>1</v>
      </c>
      <c r="C3" s="19" t="s">
        <v>11</v>
      </c>
      <c r="D3" s="20" t="s">
        <v>12</v>
      </c>
      <c r="E3" s="21" t="s">
        <v>13</v>
      </c>
      <c r="F3" s="22">
        <v>101</v>
      </c>
      <c r="G3" s="18">
        <v>1</v>
      </c>
      <c r="H3" s="23" t="s">
        <v>14</v>
      </c>
      <c r="I3" s="51"/>
      <c r="J3" s="52">
        <v>86.38</v>
      </c>
      <c r="K3" s="53">
        <f>J3</f>
        <v>86.38</v>
      </c>
    </row>
    <row r="4" spans="2:11" s="1" customFormat="1" ht="18.75" customHeight="1">
      <c r="B4" s="18">
        <v>2</v>
      </c>
      <c r="C4" s="24"/>
      <c r="D4" s="21" t="s">
        <v>15</v>
      </c>
      <c r="E4" s="21" t="s">
        <v>16</v>
      </c>
      <c r="F4" s="21">
        <v>102</v>
      </c>
      <c r="G4" s="18">
        <v>1</v>
      </c>
      <c r="H4" s="25" t="s">
        <v>17</v>
      </c>
      <c r="I4" s="54">
        <v>80.1</v>
      </c>
      <c r="J4" s="52">
        <v>83.12</v>
      </c>
      <c r="K4" s="53">
        <f>I4*0.4+J4*0.6</f>
        <v>81.912</v>
      </c>
    </row>
    <row r="5" spans="2:11" s="1" customFormat="1" ht="18.75" customHeight="1">
      <c r="B5" s="18">
        <v>3</v>
      </c>
      <c r="C5" s="26" t="s">
        <v>18</v>
      </c>
      <c r="D5" s="26" t="s">
        <v>12</v>
      </c>
      <c r="E5" s="27" t="s">
        <v>19</v>
      </c>
      <c r="F5" s="22">
        <v>103</v>
      </c>
      <c r="G5" s="27">
        <v>1</v>
      </c>
      <c r="H5" s="28" t="s">
        <v>20</v>
      </c>
      <c r="I5" s="51"/>
      <c r="J5" s="52">
        <v>85.94</v>
      </c>
      <c r="K5" s="53">
        <f aca="true" t="shared" si="0" ref="K5:K15">J5</f>
        <v>85.94</v>
      </c>
    </row>
    <row r="6" spans="2:11" s="1" customFormat="1" ht="18.75" customHeight="1">
      <c r="B6" s="18">
        <v>4</v>
      </c>
      <c r="C6" s="29"/>
      <c r="D6" s="29"/>
      <c r="E6" s="30" t="s">
        <v>21</v>
      </c>
      <c r="F6" s="31">
        <v>104</v>
      </c>
      <c r="G6" s="31">
        <v>1</v>
      </c>
      <c r="H6" s="25" t="s">
        <v>22</v>
      </c>
      <c r="I6" s="55"/>
      <c r="J6" s="52">
        <v>88.76</v>
      </c>
      <c r="K6" s="53">
        <f t="shared" si="0"/>
        <v>88.76</v>
      </c>
    </row>
    <row r="7" spans="2:11" s="1" customFormat="1" ht="18.75" customHeight="1">
      <c r="B7" s="18">
        <v>5</v>
      </c>
      <c r="C7" s="29"/>
      <c r="D7" s="29"/>
      <c r="E7" s="27" t="s">
        <v>23</v>
      </c>
      <c r="F7" s="22">
        <v>105</v>
      </c>
      <c r="G7" s="27">
        <v>1</v>
      </c>
      <c r="H7" s="28" t="s">
        <v>24</v>
      </c>
      <c r="I7" s="51"/>
      <c r="J7" s="52">
        <v>85.71</v>
      </c>
      <c r="K7" s="53">
        <f t="shared" si="0"/>
        <v>85.71</v>
      </c>
    </row>
    <row r="8" spans="2:11" s="1" customFormat="1" ht="18.75" customHeight="1">
      <c r="B8" s="18">
        <v>6</v>
      </c>
      <c r="C8" s="29"/>
      <c r="D8" s="29"/>
      <c r="E8" s="27" t="s">
        <v>25</v>
      </c>
      <c r="F8" s="22">
        <v>106</v>
      </c>
      <c r="G8" s="27">
        <v>1</v>
      </c>
      <c r="H8" s="28" t="s">
        <v>26</v>
      </c>
      <c r="I8" s="51"/>
      <c r="J8" s="52">
        <v>86.36</v>
      </c>
      <c r="K8" s="53">
        <f t="shared" si="0"/>
        <v>86.36</v>
      </c>
    </row>
    <row r="9" spans="2:11" s="1" customFormat="1" ht="18.75" customHeight="1">
      <c r="B9" s="18">
        <v>7</v>
      </c>
      <c r="C9" s="32"/>
      <c r="D9" s="32"/>
      <c r="E9" s="27" t="s">
        <v>27</v>
      </c>
      <c r="F9" s="22">
        <v>107</v>
      </c>
      <c r="G9" s="27">
        <v>1</v>
      </c>
      <c r="H9" s="28" t="s">
        <v>28</v>
      </c>
      <c r="I9" s="51"/>
      <c r="J9" s="52">
        <v>87.91</v>
      </c>
      <c r="K9" s="53">
        <f t="shared" si="0"/>
        <v>87.91</v>
      </c>
    </row>
    <row r="10" spans="2:11" s="1" customFormat="1" ht="25.5" customHeight="1">
      <c r="B10" s="18">
        <v>8</v>
      </c>
      <c r="C10" s="26" t="s">
        <v>29</v>
      </c>
      <c r="D10" s="27" t="s">
        <v>30</v>
      </c>
      <c r="E10" s="27" t="s">
        <v>31</v>
      </c>
      <c r="F10" s="22">
        <v>108</v>
      </c>
      <c r="G10" s="27">
        <v>1</v>
      </c>
      <c r="H10" s="28" t="s">
        <v>32</v>
      </c>
      <c r="I10" s="51"/>
      <c r="J10" s="52">
        <v>85.53</v>
      </c>
      <c r="K10" s="53">
        <f t="shared" si="0"/>
        <v>85.53</v>
      </c>
    </row>
    <row r="11" spans="2:11" s="1" customFormat="1" ht="18.75" customHeight="1">
      <c r="B11" s="18">
        <v>9</v>
      </c>
      <c r="C11" s="29"/>
      <c r="D11" s="33" t="s">
        <v>12</v>
      </c>
      <c r="E11" s="34" t="s">
        <v>33</v>
      </c>
      <c r="F11" s="33">
        <v>109</v>
      </c>
      <c r="G11" s="34">
        <v>2</v>
      </c>
      <c r="H11" s="28" t="s">
        <v>34</v>
      </c>
      <c r="I11" s="55"/>
      <c r="J11" s="52">
        <v>83.76</v>
      </c>
      <c r="K11" s="53">
        <f t="shared" si="0"/>
        <v>83.76</v>
      </c>
    </row>
    <row r="12" spans="2:11" s="1" customFormat="1" ht="18" customHeight="1">
      <c r="B12" s="18">
        <v>10</v>
      </c>
      <c r="C12" s="29"/>
      <c r="D12" s="35"/>
      <c r="E12" s="36"/>
      <c r="F12" s="37"/>
      <c r="G12" s="36"/>
      <c r="H12" s="28" t="s">
        <v>35</v>
      </c>
      <c r="I12" s="55"/>
      <c r="J12" s="52">
        <v>83.52</v>
      </c>
      <c r="K12" s="53">
        <f t="shared" si="0"/>
        <v>83.52</v>
      </c>
    </row>
    <row r="13" spans="2:11" s="1" customFormat="1" ht="18" customHeight="1">
      <c r="B13" s="18">
        <v>11</v>
      </c>
      <c r="C13" s="29"/>
      <c r="D13" s="35"/>
      <c r="E13" s="34" t="s">
        <v>36</v>
      </c>
      <c r="F13" s="33">
        <v>110</v>
      </c>
      <c r="G13" s="34">
        <v>3</v>
      </c>
      <c r="H13" s="28" t="s">
        <v>37</v>
      </c>
      <c r="I13" s="55"/>
      <c r="J13" s="52">
        <v>85.72</v>
      </c>
      <c r="K13" s="53">
        <f t="shared" si="0"/>
        <v>85.72</v>
      </c>
    </row>
    <row r="14" spans="2:11" s="1" customFormat="1" ht="18" customHeight="1">
      <c r="B14" s="18">
        <v>12</v>
      </c>
      <c r="C14" s="29"/>
      <c r="D14" s="35"/>
      <c r="E14" s="38"/>
      <c r="F14" s="35"/>
      <c r="G14" s="38"/>
      <c r="H14" s="28" t="s">
        <v>38</v>
      </c>
      <c r="I14" s="55"/>
      <c r="J14" s="52">
        <v>85.66</v>
      </c>
      <c r="K14" s="53">
        <f t="shared" si="0"/>
        <v>85.66</v>
      </c>
    </row>
    <row r="15" spans="2:11" s="1" customFormat="1" ht="18" customHeight="1">
      <c r="B15" s="18">
        <v>13</v>
      </c>
      <c r="C15" s="29"/>
      <c r="D15" s="37"/>
      <c r="E15" s="36"/>
      <c r="F15" s="37"/>
      <c r="G15" s="36"/>
      <c r="H15" s="28" t="s">
        <v>39</v>
      </c>
      <c r="I15" s="55"/>
      <c r="J15" s="52">
        <v>84.32</v>
      </c>
      <c r="K15" s="53">
        <f t="shared" si="0"/>
        <v>84.32</v>
      </c>
    </row>
    <row r="16" spans="2:11" s="1" customFormat="1" ht="18" customHeight="1">
      <c r="B16" s="18">
        <v>14</v>
      </c>
      <c r="C16" s="29"/>
      <c r="D16" s="39" t="s">
        <v>15</v>
      </c>
      <c r="E16" s="21" t="s">
        <v>40</v>
      </c>
      <c r="F16" s="22">
        <v>111</v>
      </c>
      <c r="G16" s="21">
        <v>1</v>
      </c>
      <c r="H16" s="40" t="s">
        <v>41</v>
      </c>
      <c r="I16" s="53">
        <v>85.75</v>
      </c>
      <c r="J16" s="52">
        <v>87.1</v>
      </c>
      <c r="K16" s="53">
        <f>I16*0.4+J16*0.6</f>
        <v>86.56</v>
      </c>
    </row>
    <row r="17" spans="2:11" s="1" customFormat="1" ht="18" customHeight="1">
      <c r="B17" s="18">
        <v>15</v>
      </c>
      <c r="C17" s="32"/>
      <c r="D17" s="41"/>
      <c r="E17" s="30" t="s">
        <v>42</v>
      </c>
      <c r="F17" s="22">
        <v>112</v>
      </c>
      <c r="G17" s="30">
        <v>1</v>
      </c>
      <c r="H17" s="40" t="s">
        <v>43</v>
      </c>
      <c r="I17" s="53">
        <v>79.8</v>
      </c>
      <c r="J17" s="52">
        <v>86.8</v>
      </c>
      <c r="K17" s="53">
        <f>I17*0.4+J17*0.6</f>
        <v>84</v>
      </c>
    </row>
    <row r="18" spans="2:11" s="1" customFormat="1" ht="18" customHeight="1">
      <c r="B18" s="18">
        <v>16</v>
      </c>
      <c r="C18" s="33" t="s">
        <v>44</v>
      </c>
      <c r="D18" s="33" t="s">
        <v>12</v>
      </c>
      <c r="E18" s="30" t="s">
        <v>40</v>
      </c>
      <c r="F18" s="22">
        <v>113</v>
      </c>
      <c r="G18" s="30">
        <v>1</v>
      </c>
      <c r="H18" s="28" t="s">
        <v>45</v>
      </c>
      <c r="I18" s="51"/>
      <c r="J18" s="52">
        <v>85.02</v>
      </c>
      <c r="K18" s="53">
        <f aca="true" t="shared" si="1" ref="K18:K23">J18</f>
        <v>85.02</v>
      </c>
    </row>
    <row r="19" spans="2:11" s="1" customFormat="1" ht="18" customHeight="1">
      <c r="B19" s="18">
        <v>17</v>
      </c>
      <c r="C19" s="35"/>
      <c r="D19" s="35"/>
      <c r="E19" s="30" t="s">
        <v>46</v>
      </c>
      <c r="F19" s="22">
        <v>114</v>
      </c>
      <c r="G19" s="30">
        <v>1</v>
      </c>
      <c r="H19" s="28" t="s">
        <v>47</v>
      </c>
      <c r="I19" s="51"/>
      <c r="J19" s="52">
        <v>88.59</v>
      </c>
      <c r="K19" s="53">
        <f t="shared" si="1"/>
        <v>88.59</v>
      </c>
    </row>
    <row r="20" spans="2:11" s="1" customFormat="1" ht="18" customHeight="1">
      <c r="B20" s="18">
        <v>18</v>
      </c>
      <c r="C20" s="35"/>
      <c r="D20" s="35"/>
      <c r="E20" s="30" t="s">
        <v>48</v>
      </c>
      <c r="F20" s="22">
        <v>115</v>
      </c>
      <c r="G20" s="30">
        <v>1</v>
      </c>
      <c r="H20" s="28" t="s">
        <v>49</v>
      </c>
      <c r="I20" s="51"/>
      <c r="J20" s="52">
        <v>86.19</v>
      </c>
      <c r="K20" s="53">
        <f t="shared" si="1"/>
        <v>86.19</v>
      </c>
    </row>
    <row r="21" spans="2:11" s="1" customFormat="1" ht="18" customHeight="1">
      <c r="B21" s="18">
        <v>19</v>
      </c>
      <c r="C21" s="35"/>
      <c r="D21" s="35"/>
      <c r="E21" s="30" t="s">
        <v>50</v>
      </c>
      <c r="F21" s="30">
        <v>116</v>
      </c>
      <c r="G21" s="31">
        <v>1</v>
      </c>
      <c r="H21" s="28" t="s">
        <v>51</v>
      </c>
      <c r="I21" s="55"/>
      <c r="J21" s="52">
        <v>87.21</v>
      </c>
      <c r="K21" s="53">
        <f t="shared" si="1"/>
        <v>87.21</v>
      </c>
    </row>
    <row r="22" spans="2:11" s="1" customFormat="1" ht="18" customHeight="1">
      <c r="B22" s="18">
        <v>20</v>
      </c>
      <c r="C22" s="35"/>
      <c r="D22" s="35"/>
      <c r="E22" s="30" t="s">
        <v>52</v>
      </c>
      <c r="F22" s="30">
        <v>117</v>
      </c>
      <c r="G22" s="31">
        <v>1</v>
      </c>
      <c r="H22" s="28" t="s">
        <v>53</v>
      </c>
      <c r="I22" s="55"/>
      <c r="J22" s="52">
        <v>86.83</v>
      </c>
      <c r="K22" s="53">
        <f t="shared" si="1"/>
        <v>86.83</v>
      </c>
    </row>
    <row r="23" spans="2:11" s="1" customFormat="1" ht="27.75" customHeight="1">
      <c r="B23" s="18">
        <v>21</v>
      </c>
      <c r="C23" s="35"/>
      <c r="D23" s="37"/>
      <c r="E23" s="30" t="s">
        <v>54</v>
      </c>
      <c r="F23" s="22">
        <v>118</v>
      </c>
      <c r="G23" s="30">
        <v>1</v>
      </c>
      <c r="H23" s="40" t="s">
        <v>55</v>
      </c>
      <c r="I23" s="51"/>
      <c r="J23" s="52">
        <v>84.66</v>
      </c>
      <c r="K23" s="53">
        <f t="shared" si="1"/>
        <v>84.66</v>
      </c>
    </row>
    <row r="24" spans="2:11" s="1" customFormat="1" ht="18" customHeight="1">
      <c r="B24" s="18">
        <v>22</v>
      </c>
      <c r="C24" s="37"/>
      <c r="D24" s="30" t="s">
        <v>15</v>
      </c>
      <c r="E24" s="30" t="s">
        <v>56</v>
      </c>
      <c r="F24" s="30">
        <v>119</v>
      </c>
      <c r="G24" s="31">
        <v>1</v>
      </c>
      <c r="H24" s="25" t="s">
        <v>57</v>
      </c>
      <c r="I24" s="54">
        <v>90</v>
      </c>
      <c r="J24" s="52">
        <v>84.37</v>
      </c>
      <c r="K24" s="53">
        <f>I24*0.4+J24*0.6</f>
        <v>86.622</v>
      </c>
    </row>
    <row r="25" spans="2:11" s="1" customFormat="1" ht="18" customHeight="1">
      <c r="B25" s="18">
        <v>23</v>
      </c>
      <c r="C25" s="33" t="s">
        <v>58</v>
      </c>
      <c r="D25" s="33" t="s">
        <v>30</v>
      </c>
      <c r="E25" s="33" t="s">
        <v>46</v>
      </c>
      <c r="F25" s="42">
        <v>120</v>
      </c>
      <c r="G25" s="33">
        <v>2</v>
      </c>
      <c r="H25" s="28" t="s">
        <v>59</v>
      </c>
      <c r="I25" s="51"/>
      <c r="J25" s="52">
        <v>88.68</v>
      </c>
      <c r="K25" s="53">
        <f>J25</f>
        <v>88.68</v>
      </c>
    </row>
    <row r="26" spans="2:11" s="1" customFormat="1" ht="18" customHeight="1">
      <c r="B26" s="18">
        <v>24</v>
      </c>
      <c r="C26" s="35"/>
      <c r="D26" s="37"/>
      <c r="E26" s="37"/>
      <c r="F26" s="43"/>
      <c r="G26" s="37"/>
      <c r="H26" s="28" t="s">
        <v>60</v>
      </c>
      <c r="I26" s="51"/>
      <c r="J26" s="52">
        <v>86.52</v>
      </c>
      <c r="K26" s="53">
        <f>J26</f>
        <v>86.52</v>
      </c>
    </row>
    <row r="27" spans="2:11" s="1" customFormat="1" ht="18" customHeight="1">
      <c r="B27" s="18">
        <v>25</v>
      </c>
      <c r="C27" s="35"/>
      <c r="D27" s="26" t="s">
        <v>12</v>
      </c>
      <c r="E27" s="30" t="s">
        <v>61</v>
      </c>
      <c r="F27" s="22">
        <v>121</v>
      </c>
      <c r="G27" s="30">
        <v>1</v>
      </c>
      <c r="H27" s="28" t="s">
        <v>62</v>
      </c>
      <c r="I27" s="51"/>
      <c r="J27" s="52">
        <v>84.46</v>
      </c>
      <c r="K27" s="53">
        <f>J27</f>
        <v>84.46</v>
      </c>
    </row>
    <row r="28" spans="2:11" s="1" customFormat="1" ht="27.75" customHeight="1">
      <c r="B28" s="18">
        <v>26</v>
      </c>
      <c r="C28" s="35"/>
      <c r="D28" s="32"/>
      <c r="E28" s="27" t="s">
        <v>63</v>
      </c>
      <c r="F28" s="22">
        <v>122</v>
      </c>
      <c r="G28" s="27">
        <v>1</v>
      </c>
      <c r="H28" s="28" t="s">
        <v>64</v>
      </c>
      <c r="I28" s="51"/>
      <c r="J28" s="52">
        <v>87.23</v>
      </c>
      <c r="K28" s="53">
        <f>J28</f>
        <v>87.23</v>
      </c>
    </row>
    <row r="29" spans="2:11" s="1" customFormat="1" ht="18" customHeight="1">
      <c r="B29" s="18">
        <v>27</v>
      </c>
      <c r="C29" s="35"/>
      <c r="D29" s="33" t="s">
        <v>15</v>
      </c>
      <c r="E29" s="30" t="s">
        <v>65</v>
      </c>
      <c r="F29" s="30">
        <v>123</v>
      </c>
      <c r="G29" s="31">
        <v>1</v>
      </c>
      <c r="H29" s="25" t="s">
        <v>66</v>
      </c>
      <c r="I29" s="54">
        <v>71.45</v>
      </c>
      <c r="J29" s="52">
        <v>82.17</v>
      </c>
      <c r="K29" s="53">
        <f>I29*0.4+J29*0.6</f>
        <v>77.882</v>
      </c>
    </row>
    <row r="30" spans="2:11" s="1" customFormat="1" ht="18" customHeight="1">
      <c r="B30" s="18">
        <v>28</v>
      </c>
      <c r="C30" s="35"/>
      <c r="D30" s="35"/>
      <c r="E30" s="30" t="s">
        <v>56</v>
      </c>
      <c r="F30" s="30">
        <v>124</v>
      </c>
      <c r="G30" s="31">
        <v>1</v>
      </c>
      <c r="H30" s="25" t="s">
        <v>67</v>
      </c>
      <c r="I30" s="54">
        <v>68.2</v>
      </c>
      <c r="J30" s="52">
        <v>84.43</v>
      </c>
      <c r="K30" s="53">
        <f>I30*0.4+J30*0.6</f>
        <v>77.938</v>
      </c>
    </row>
    <row r="31" spans="2:11" s="1" customFormat="1" ht="18" customHeight="1">
      <c r="B31" s="18">
        <v>29</v>
      </c>
      <c r="C31" s="37"/>
      <c r="D31" s="37"/>
      <c r="E31" s="30" t="s">
        <v>68</v>
      </c>
      <c r="F31" s="30">
        <v>125</v>
      </c>
      <c r="G31" s="31">
        <v>1</v>
      </c>
      <c r="H31" s="25" t="s">
        <v>69</v>
      </c>
      <c r="I31" s="54">
        <v>84</v>
      </c>
      <c r="J31" s="52">
        <v>83.5</v>
      </c>
      <c r="K31" s="53">
        <f>I31*0.4+J31*0.6</f>
        <v>83.7</v>
      </c>
    </row>
    <row r="32" spans="2:11" s="1" customFormat="1" ht="30" customHeight="1">
      <c r="B32" s="18">
        <v>30</v>
      </c>
      <c r="C32" s="39" t="s">
        <v>70</v>
      </c>
      <c r="D32" s="39" t="s">
        <v>12</v>
      </c>
      <c r="E32" s="21" t="s">
        <v>54</v>
      </c>
      <c r="F32" s="22">
        <v>126</v>
      </c>
      <c r="G32" s="21">
        <v>1</v>
      </c>
      <c r="H32" s="28" t="s">
        <v>71</v>
      </c>
      <c r="I32" s="51"/>
      <c r="J32" s="52">
        <v>85.12</v>
      </c>
      <c r="K32" s="53">
        <f>J32</f>
        <v>85.12</v>
      </c>
    </row>
    <row r="33" spans="2:11" s="1" customFormat="1" ht="18" customHeight="1">
      <c r="B33" s="18">
        <v>31</v>
      </c>
      <c r="C33" s="44"/>
      <c r="D33" s="44"/>
      <c r="E33" s="18" t="s">
        <v>72</v>
      </c>
      <c r="F33" s="22">
        <v>127</v>
      </c>
      <c r="G33" s="18">
        <v>1</v>
      </c>
      <c r="H33" s="28" t="s">
        <v>73</v>
      </c>
      <c r="I33" s="51"/>
      <c r="J33" s="52">
        <v>85.23</v>
      </c>
      <c r="K33" s="53">
        <f>J33</f>
        <v>85.23</v>
      </c>
    </row>
    <row r="34" spans="2:11" s="1" customFormat="1" ht="18" customHeight="1">
      <c r="B34" s="18">
        <v>32</v>
      </c>
      <c r="C34" s="44"/>
      <c r="D34" s="44"/>
      <c r="E34" s="18" t="s">
        <v>74</v>
      </c>
      <c r="F34" s="30">
        <v>128</v>
      </c>
      <c r="G34" s="31">
        <v>1</v>
      </c>
      <c r="H34" s="25" t="s">
        <v>75</v>
      </c>
      <c r="I34" s="55"/>
      <c r="J34" s="52">
        <v>84.99</v>
      </c>
      <c r="K34" s="53">
        <f>J34</f>
        <v>84.99</v>
      </c>
    </row>
    <row r="35" spans="2:11" s="1" customFormat="1" ht="18" customHeight="1">
      <c r="B35" s="18">
        <v>33</v>
      </c>
      <c r="C35" s="44"/>
      <c r="D35" s="44"/>
      <c r="E35" s="18" t="s">
        <v>36</v>
      </c>
      <c r="F35" s="30">
        <v>129</v>
      </c>
      <c r="G35" s="31">
        <v>1</v>
      </c>
      <c r="H35" s="25" t="s">
        <v>76</v>
      </c>
      <c r="I35" s="55"/>
      <c r="J35" s="52">
        <v>82.08</v>
      </c>
      <c r="K35" s="53">
        <f>J35</f>
        <v>82.08</v>
      </c>
    </row>
    <row r="36" spans="2:11" s="1" customFormat="1" ht="18" customHeight="1">
      <c r="B36" s="18">
        <v>34</v>
      </c>
      <c r="C36" s="44"/>
      <c r="D36" s="41"/>
      <c r="E36" s="18" t="s">
        <v>46</v>
      </c>
      <c r="F36" s="22">
        <v>130</v>
      </c>
      <c r="G36" s="18">
        <v>1</v>
      </c>
      <c r="H36" s="40" t="s">
        <v>77</v>
      </c>
      <c r="I36" s="51"/>
      <c r="J36" s="52">
        <v>88.94</v>
      </c>
      <c r="K36" s="53">
        <f>J36</f>
        <v>88.94</v>
      </c>
    </row>
    <row r="37" spans="2:11" s="1" customFormat="1" ht="18" customHeight="1">
      <c r="B37" s="18">
        <v>35</v>
      </c>
      <c r="C37" s="41"/>
      <c r="D37" s="30" t="s">
        <v>15</v>
      </c>
      <c r="E37" s="18" t="s">
        <v>78</v>
      </c>
      <c r="F37" s="30">
        <v>131</v>
      </c>
      <c r="G37" s="31">
        <v>1</v>
      </c>
      <c r="H37" s="25" t="s">
        <v>79</v>
      </c>
      <c r="I37" s="54">
        <v>84.2</v>
      </c>
      <c r="J37" s="52">
        <v>83.24</v>
      </c>
      <c r="K37" s="53">
        <f>I37*0.4+J37*0.6</f>
        <v>83.624</v>
      </c>
    </row>
    <row r="38" spans="2:11" s="1" customFormat="1" ht="18" customHeight="1">
      <c r="B38" s="18">
        <v>36</v>
      </c>
      <c r="C38" s="26" t="s">
        <v>80</v>
      </c>
      <c r="D38" s="27" t="s">
        <v>30</v>
      </c>
      <c r="E38" s="27" t="s">
        <v>81</v>
      </c>
      <c r="F38" s="22">
        <v>132</v>
      </c>
      <c r="G38" s="27">
        <v>1</v>
      </c>
      <c r="H38" s="28" t="s">
        <v>82</v>
      </c>
      <c r="I38" s="51"/>
      <c r="J38" s="52">
        <v>84</v>
      </c>
      <c r="K38" s="53">
        <f>J38</f>
        <v>84</v>
      </c>
    </row>
    <row r="39" spans="2:11" s="1" customFormat="1" ht="18.75" customHeight="1">
      <c r="B39" s="18">
        <v>37</v>
      </c>
      <c r="C39" s="29"/>
      <c r="D39" s="33" t="s">
        <v>12</v>
      </c>
      <c r="E39" s="21" t="s">
        <v>36</v>
      </c>
      <c r="F39" s="30">
        <v>133</v>
      </c>
      <c r="G39" s="31">
        <v>1</v>
      </c>
      <c r="H39" s="28" t="s">
        <v>83</v>
      </c>
      <c r="I39" s="55"/>
      <c r="J39" s="52">
        <v>86.44</v>
      </c>
      <c r="K39" s="53">
        <f>J39</f>
        <v>86.44</v>
      </c>
    </row>
    <row r="40" spans="2:11" s="1" customFormat="1" ht="18.75" customHeight="1">
      <c r="B40" s="18">
        <v>38</v>
      </c>
      <c r="C40" s="29"/>
      <c r="D40" s="35"/>
      <c r="E40" s="18" t="s">
        <v>40</v>
      </c>
      <c r="F40" s="22">
        <v>134</v>
      </c>
      <c r="G40" s="18">
        <v>1</v>
      </c>
      <c r="H40" s="28" t="s">
        <v>84</v>
      </c>
      <c r="I40" s="51"/>
      <c r="J40" s="52">
        <v>85.64</v>
      </c>
      <c r="K40" s="53">
        <f>J40</f>
        <v>85.64</v>
      </c>
    </row>
    <row r="41" spans="2:11" s="1" customFormat="1" ht="18.75" customHeight="1">
      <c r="B41" s="18">
        <v>39</v>
      </c>
      <c r="C41" s="29"/>
      <c r="D41" s="35"/>
      <c r="E41" s="21" t="s">
        <v>85</v>
      </c>
      <c r="F41" s="30">
        <v>135</v>
      </c>
      <c r="G41" s="31">
        <v>1</v>
      </c>
      <c r="H41" s="25" t="s">
        <v>86</v>
      </c>
      <c r="I41" s="55"/>
      <c r="J41" s="52">
        <v>86.72</v>
      </c>
      <c r="K41" s="53">
        <f>J41</f>
        <v>86.72</v>
      </c>
    </row>
    <row r="42" spans="2:11" s="1" customFormat="1" ht="18.75" customHeight="1">
      <c r="B42" s="18">
        <v>40</v>
      </c>
      <c r="C42" s="29"/>
      <c r="D42" s="37"/>
      <c r="E42" s="30" t="s">
        <v>48</v>
      </c>
      <c r="F42" s="22">
        <v>136</v>
      </c>
      <c r="G42" s="30">
        <v>1</v>
      </c>
      <c r="H42" s="28" t="s">
        <v>87</v>
      </c>
      <c r="I42" s="51"/>
      <c r="J42" s="52">
        <v>85.47</v>
      </c>
      <c r="K42" s="53">
        <f>J42</f>
        <v>85.47</v>
      </c>
    </row>
    <row r="43" spans="2:11" s="1" customFormat="1" ht="18.75" customHeight="1">
      <c r="B43" s="18">
        <v>41</v>
      </c>
      <c r="C43" s="32"/>
      <c r="D43" s="30" t="s">
        <v>15</v>
      </c>
      <c r="E43" s="30" t="s">
        <v>61</v>
      </c>
      <c r="F43" s="22">
        <v>137</v>
      </c>
      <c r="G43" s="30">
        <v>1</v>
      </c>
      <c r="H43" s="23" t="s">
        <v>88</v>
      </c>
      <c r="I43" s="56">
        <v>78.8</v>
      </c>
      <c r="J43" s="52">
        <v>82.83</v>
      </c>
      <c r="K43" s="53">
        <f>I43*0.4+J43*0.6</f>
        <v>81.218</v>
      </c>
    </row>
    <row r="44" spans="2:11" s="1" customFormat="1" ht="18.75" customHeight="1">
      <c r="B44" s="18">
        <v>42</v>
      </c>
      <c r="C44" s="45" t="s">
        <v>89</v>
      </c>
      <c r="D44" s="34" t="s">
        <v>12</v>
      </c>
      <c r="E44" s="18" t="s">
        <v>42</v>
      </c>
      <c r="F44" s="22">
        <v>139</v>
      </c>
      <c r="G44" s="18">
        <v>1</v>
      </c>
      <c r="H44" s="40" t="s">
        <v>90</v>
      </c>
      <c r="I44" s="51"/>
      <c r="J44" s="52">
        <v>85.41</v>
      </c>
      <c r="K44" s="53">
        <f>J44</f>
        <v>85.41</v>
      </c>
    </row>
    <row r="45" spans="2:11" s="1" customFormat="1" ht="18.75" customHeight="1">
      <c r="B45" s="18">
        <v>43</v>
      </c>
      <c r="C45" s="46"/>
      <c r="D45" s="38"/>
      <c r="E45" s="30" t="s">
        <v>48</v>
      </c>
      <c r="F45" s="22">
        <v>140</v>
      </c>
      <c r="G45" s="30">
        <v>1</v>
      </c>
      <c r="H45" s="40" t="s">
        <v>91</v>
      </c>
      <c r="I45" s="51"/>
      <c r="J45" s="52">
        <v>87.81</v>
      </c>
      <c r="K45" s="53">
        <f>J45</f>
        <v>87.81</v>
      </c>
    </row>
    <row r="46" spans="2:11" s="2" customFormat="1" ht="18.75" customHeight="1">
      <c r="B46" s="18">
        <v>44</v>
      </c>
      <c r="C46" s="46"/>
      <c r="D46" s="38"/>
      <c r="E46" s="21" t="s">
        <v>65</v>
      </c>
      <c r="F46" s="31">
        <v>141</v>
      </c>
      <c r="G46" s="31">
        <v>1</v>
      </c>
      <c r="H46" s="25" t="s">
        <v>92</v>
      </c>
      <c r="I46" s="55"/>
      <c r="J46" s="52">
        <v>84.69</v>
      </c>
      <c r="K46" s="53">
        <f>J46</f>
        <v>84.69</v>
      </c>
    </row>
    <row r="47" spans="2:11" s="1" customFormat="1" ht="18" customHeight="1">
      <c r="B47" s="18">
        <v>45</v>
      </c>
      <c r="C47" s="46"/>
      <c r="D47" s="36"/>
      <c r="E47" s="18" t="s">
        <v>40</v>
      </c>
      <c r="F47" s="22">
        <v>142</v>
      </c>
      <c r="G47" s="18">
        <v>1</v>
      </c>
      <c r="H47" s="40" t="s">
        <v>93</v>
      </c>
      <c r="I47" s="51"/>
      <c r="J47" s="52">
        <v>88.01</v>
      </c>
      <c r="K47" s="53">
        <f>J47</f>
        <v>88.01</v>
      </c>
    </row>
    <row r="48" spans="2:11" s="1" customFormat="1" ht="18" customHeight="1">
      <c r="B48" s="18">
        <v>46</v>
      </c>
      <c r="C48" s="46"/>
      <c r="D48" s="45" t="s">
        <v>15</v>
      </c>
      <c r="E48" s="18" t="s">
        <v>56</v>
      </c>
      <c r="F48" s="31">
        <v>143</v>
      </c>
      <c r="G48" s="31">
        <v>1</v>
      </c>
      <c r="H48" s="25" t="s">
        <v>94</v>
      </c>
      <c r="I48" s="54">
        <v>72.8</v>
      </c>
      <c r="J48" s="52">
        <v>81.95</v>
      </c>
      <c r="K48" s="53">
        <f>I48*0.4+J48*0.6</f>
        <v>78.29</v>
      </c>
    </row>
    <row r="49" spans="2:11" s="1" customFormat="1" ht="18" customHeight="1">
      <c r="B49" s="18">
        <v>47</v>
      </c>
      <c r="C49" s="46"/>
      <c r="D49" s="46"/>
      <c r="E49" s="27" t="s">
        <v>95</v>
      </c>
      <c r="F49" s="22">
        <v>144</v>
      </c>
      <c r="G49" s="27">
        <v>1</v>
      </c>
      <c r="H49" s="25" t="s">
        <v>96</v>
      </c>
      <c r="I49" s="54">
        <v>79.8</v>
      </c>
      <c r="J49" s="52">
        <v>82.57</v>
      </c>
      <c r="K49" s="53">
        <f>I49*0.4+J49*0.6</f>
        <v>81.46199999999999</v>
      </c>
    </row>
    <row r="50" spans="2:11" s="1" customFormat="1" ht="18" customHeight="1">
      <c r="B50" s="18">
        <v>48</v>
      </c>
      <c r="C50" s="46"/>
      <c r="D50" s="46"/>
      <c r="E50" s="21" t="s">
        <v>97</v>
      </c>
      <c r="F50" s="31">
        <v>145</v>
      </c>
      <c r="G50" s="31">
        <v>1</v>
      </c>
      <c r="H50" s="25" t="s">
        <v>98</v>
      </c>
      <c r="I50" s="54">
        <v>79.55</v>
      </c>
      <c r="J50" s="52">
        <v>86.43</v>
      </c>
      <c r="K50" s="53">
        <f>I50*0.4+J50*0.6</f>
        <v>83.678</v>
      </c>
    </row>
    <row r="51" spans="2:11" s="1" customFormat="1" ht="18" customHeight="1">
      <c r="B51" s="18">
        <v>49</v>
      </c>
      <c r="C51" s="46"/>
      <c r="D51" s="46"/>
      <c r="E51" s="18" t="s">
        <v>36</v>
      </c>
      <c r="F51" s="31">
        <v>146</v>
      </c>
      <c r="G51" s="31">
        <v>1</v>
      </c>
      <c r="H51" s="25" t="s">
        <v>99</v>
      </c>
      <c r="I51" s="54">
        <v>68.7</v>
      </c>
      <c r="J51" s="52">
        <v>85.61</v>
      </c>
      <c r="K51" s="53">
        <f>I51*0.4+J51*0.6</f>
        <v>78.846</v>
      </c>
    </row>
    <row r="52" spans="2:11" s="1" customFormat="1" ht="30.75" customHeight="1">
      <c r="B52" s="18">
        <v>50</v>
      </c>
      <c r="C52" s="47"/>
      <c r="D52" s="47"/>
      <c r="E52" s="27" t="s">
        <v>100</v>
      </c>
      <c r="F52" s="22">
        <v>147</v>
      </c>
      <c r="G52" s="27">
        <v>1</v>
      </c>
      <c r="H52" s="25" t="s">
        <v>101</v>
      </c>
      <c r="I52" s="54">
        <v>81.1</v>
      </c>
      <c r="J52" s="52">
        <v>86.12</v>
      </c>
      <c r="K52" s="53">
        <f>I52*0.4+J52*0.6</f>
        <v>84.112</v>
      </c>
    </row>
    <row r="53" spans="2:11" s="1" customFormat="1" ht="18" customHeight="1">
      <c r="B53" s="18">
        <v>51</v>
      </c>
      <c r="C53" s="45" t="s">
        <v>102</v>
      </c>
      <c r="D53" s="45" t="s">
        <v>12</v>
      </c>
      <c r="E53" s="18" t="s">
        <v>74</v>
      </c>
      <c r="F53" s="31">
        <v>148</v>
      </c>
      <c r="G53" s="18">
        <v>1</v>
      </c>
      <c r="H53" s="25" t="s">
        <v>103</v>
      </c>
      <c r="I53" s="55"/>
      <c r="J53" s="52">
        <v>83.81</v>
      </c>
      <c r="K53" s="53">
        <f aca="true" t="shared" si="2" ref="K53:K68">J53</f>
        <v>83.81</v>
      </c>
    </row>
    <row r="54" spans="2:11" s="1" customFormat="1" ht="18" customHeight="1">
      <c r="B54" s="18">
        <v>52</v>
      </c>
      <c r="C54" s="46"/>
      <c r="D54" s="46"/>
      <c r="E54" s="18" t="s">
        <v>78</v>
      </c>
      <c r="F54" s="31">
        <v>149</v>
      </c>
      <c r="G54" s="18">
        <v>1</v>
      </c>
      <c r="H54" s="25" t="s">
        <v>104</v>
      </c>
      <c r="I54" s="55"/>
      <c r="J54" s="52">
        <v>84.46</v>
      </c>
      <c r="K54" s="53">
        <f t="shared" si="2"/>
        <v>84.46</v>
      </c>
    </row>
    <row r="55" spans="2:11" s="1" customFormat="1" ht="18" customHeight="1">
      <c r="B55" s="18">
        <v>53</v>
      </c>
      <c r="C55" s="46"/>
      <c r="D55" s="46"/>
      <c r="E55" s="18" t="s">
        <v>40</v>
      </c>
      <c r="F55" s="22">
        <v>150</v>
      </c>
      <c r="G55" s="18">
        <v>1</v>
      </c>
      <c r="H55" s="40" t="s">
        <v>105</v>
      </c>
      <c r="I55" s="51"/>
      <c r="J55" s="52">
        <v>84.72</v>
      </c>
      <c r="K55" s="53">
        <f t="shared" si="2"/>
        <v>84.72</v>
      </c>
    </row>
    <row r="56" spans="2:11" s="1" customFormat="1" ht="18.75" customHeight="1">
      <c r="B56" s="18">
        <v>54</v>
      </c>
      <c r="C56" s="46"/>
      <c r="D56" s="46"/>
      <c r="E56" s="18" t="s">
        <v>33</v>
      </c>
      <c r="F56" s="31">
        <v>151</v>
      </c>
      <c r="G56" s="18">
        <v>1</v>
      </c>
      <c r="H56" s="25" t="s">
        <v>106</v>
      </c>
      <c r="I56" s="55"/>
      <c r="J56" s="52">
        <v>84.94</v>
      </c>
      <c r="K56" s="53">
        <f t="shared" si="2"/>
        <v>84.94</v>
      </c>
    </row>
    <row r="57" spans="2:11" s="1" customFormat="1" ht="18.75" customHeight="1">
      <c r="B57" s="18">
        <v>55</v>
      </c>
      <c r="C57" s="46"/>
      <c r="D57" s="46"/>
      <c r="E57" s="30" t="s">
        <v>48</v>
      </c>
      <c r="F57" s="22">
        <v>152</v>
      </c>
      <c r="G57" s="30">
        <v>1</v>
      </c>
      <c r="H57" s="40" t="s">
        <v>107</v>
      </c>
      <c r="I57" s="51"/>
      <c r="J57" s="52">
        <v>85.07</v>
      </c>
      <c r="K57" s="53">
        <f t="shared" si="2"/>
        <v>85.07</v>
      </c>
    </row>
    <row r="58" spans="2:11" s="1" customFormat="1" ht="18.75" customHeight="1">
      <c r="B58" s="18">
        <v>56</v>
      </c>
      <c r="C58" s="46"/>
      <c r="D58" s="46"/>
      <c r="E58" s="34" t="s">
        <v>42</v>
      </c>
      <c r="F58" s="42">
        <v>153</v>
      </c>
      <c r="G58" s="34">
        <v>2</v>
      </c>
      <c r="H58" s="40" t="s">
        <v>108</v>
      </c>
      <c r="I58" s="51"/>
      <c r="J58" s="52">
        <v>85.22</v>
      </c>
      <c r="K58" s="53">
        <f t="shared" si="2"/>
        <v>85.22</v>
      </c>
    </row>
    <row r="59" spans="2:11" s="1" customFormat="1" ht="18.75" customHeight="1">
      <c r="B59" s="18">
        <v>57</v>
      </c>
      <c r="C59" s="47"/>
      <c r="D59" s="47"/>
      <c r="E59" s="36"/>
      <c r="F59" s="43"/>
      <c r="G59" s="36"/>
      <c r="H59" s="40" t="s">
        <v>109</v>
      </c>
      <c r="I59" s="51"/>
      <c r="J59" s="52">
        <v>83.35</v>
      </c>
      <c r="K59" s="53">
        <f t="shared" si="2"/>
        <v>83.35</v>
      </c>
    </row>
    <row r="60" spans="2:11" s="1" customFormat="1" ht="18.75" customHeight="1">
      <c r="B60" s="18">
        <v>58</v>
      </c>
      <c r="C60" s="45" t="s">
        <v>110</v>
      </c>
      <c r="D60" s="45" t="s">
        <v>12</v>
      </c>
      <c r="E60" s="30" t="s">
        <v>111</v>
      </c>
      <c r="F60" s="22">
        <v>154</v>
      </c>
      <c r="G60" s="30">
        <v>1</v>
      </c>
      <c r="H60" s="23" t="s">
        <v>112</v>
      </c>
      <c r="I60" s="51"/>
      <c r="J60" s="52">
        <v>83.83</v>
      </c>
      <c r="K60" s="53">
        <f t="shared" si="2"/>
        <v>83.83</v>
      </c>
    </row>
    <row r="61" spans="2:11" s="1" customFormat="1" ht="18.75" customHeight="1">
      <c r="B61" s="18">
        <v>59</v>
      </c>
      <c r="C61" s="46"/>
      <c r="D61" s="46"/>
      <c r="E61" s="33" t="s">
        <v>113</v>
      </c>
      <c r="F61" s="42">
        <v>155</v>
      </c>
      <c r="G61" s="33">
        <v>2</v>
      </c>
      <c r="H61" s="23" t="s">
        <v>114</v>
      </c>
      <c r="I61" s="51"/>
      <c r="J61" s="52">
        <v>85.33</v>
      </c>
      <c r="K61" s="53">
        <f t="shared" si="2"/>
        <v>85.33</v>
      </c>
    </row>
    <row r="62" spans="2:11" s="1" customFormat="1" ht="18.75" customHeight="1">
      <c r="B62" s="18">
        <v>60</v>
      </c>
      <c r="C62" s="46"/>
      <c r="D62" s="46"/>
      <c r="E62" s="37"/>
      <c r="F62" s="43"/>
      <c r="G62" s="37"/>
      <c r="H62" s="23" t="s">
        <v>115</v>
      </c>
      <c r="I62" s="51"/>
      <c r="J62" s="52">
        <v>84.15</v>
      </c>
      <c r="K62" s="53">
        <f t="shared" si="2"/>
        <v>84.15</v>
      </c>
    </row>
    <row r="63" spans="2:11" s="1" customFormat="1" ht="18.75" customHeight="1">
      <c r="B63" s="18">
        <v>61</v>
      </c>
      <c r="C63" s="46"/>
      <c r="D63" s="46"/>
      <c r="E63" s="30" t="s">
        <v>56</v>
      </c>
      <c r="F63" s="31">
        <v>156</v>
      </c>
      <c r="G63" s="31">
        <v>1</v>
      </c>
      <c r="H63" s="25" t="s">
        <v>116</v>
      </c>
      <c r="I63" s="55"/>
      <c r="J63" s="52">
        <v>84.06</v>
      </c>
      <c r="K63" s="53">
        <f t="shared" si="2"/>
        <v>84.06</v>
      </c>
    </row>
    <row r="64" spans="2:11" s="1" customFormat="1" ht="18.75" customHeight="1">
      <c r="B64" s="18">
        <v>62</v>
      </c>
      <c r="C64" s="46"/>
      <c r="D64" s="46"/>
      <c r="E64" s="30" t="s">
        <v>117</v>
      </c>
      <c r="F64" s="22">
        <v>157</v>
      </c>
      <c r="G64" s="30">
        <v>1</v>
      </c>
      <c r="H64" s="40" t="s">
        <v>118</v>
      </c>
      <c r="I64" s="51"/>
      <c r="J64" s="52">
        <v>87.19</v>
      </c>
      <c r="K64" s="53">
        <f t="shared" si="2"/>
        <v>87.19</v>
      </c>
    </row>
    <row r="65" spans="2:11" s="1" customFormat="1" ht="18.75" customHeight="1">
      <c r="B65" s="18">
        <v>63</v>
      </c>
      <c r="C65" s="46"/>
      <c r="D65" s="46"/>
      <c r="E65" s="33" t="s">
        <v>119</v>
      </c>
      <c r="F65" s="42">
        <v>158</v>
      </c>
      <c r="G65" s="33">
        <v>2</v>
      </c>
      <c r="H65" s="40" t="s">
        <v>120</v>
      </c>
      <c r="I65" s="51"/>
      <c r="J65" s="52">
        <v>86.63</v>
      </c>
      <c r="K65" s="53">
        <f t="shared" si="2"/>
        <v>86.63</v>
      </c>
    </row>
    <row r="66" spans="2:11" s="1" customFormat="1" ht="18.75" customHeight="1">
      <c r="B66" s="18">
        <v>64</v>
      </c>
      <c r="C66" s="46"/>
      <c r="D66" s="46"/>
      <c r="E66" s="37"/>
      <c r="F66" s="43"/>
      <c r="G66" s="37"/>
      <c r="H66" s="40" t="s">
        <v>121</v>
      </c>
      <c r="I66" s="51"/>
      <c r="J66" s="52">
        <v>86.57</v>
      </c>
      <c r="K66" s="53">
        <f t="shared" si="2"/>
        <v>86.57</v>
      </c>
    </row>
    <row r="67" spans="2:11" s="1" customFormat="1" ht="18.75" customHeight="1">
      <c r="B67" s="18">
        <v>65</v>
      </c>
      <c r="C67" s="46"/>
      <c r="D67" s="46"/>
      <c r="E67" s="30" t="s">
        <v>122</v>
      </c>
      <c r="F67" s="22">
        <v>159</v>
      </c>
      <c r="G67" s="30">
        <v>1</v>
      </c>
      <c r="H67" s="40" t="s">
        <v>123</v>
      </c>
      <c r="I67" s="51"/>
      <c r="J67" s="52">
        <v>86.7</v>
      </c>
      <c r="K67" s="53">
        <f t="shared" si="2"/>
        <v>86.7</v>
      </c>
    </row>
    <row r="68" spans="2:11" s="1" customFormat="1" ht="18.75" customHeight="1">
      <c r="B68" s="18">
        <v>66</v>
      </c>
      <c r="C68" s="46"/>
      <c r="D68" s="46"/>
      <c r="E68" s="30" t="s">
        <v>124</v>
      </c>
      <c r="F68" s="22">
        <v>160</v>
      </c>
      <c r="G68" s="30">
        <v>1</v>
      </c>
      <c r="H68" s="40" t="s">
        <v>125</v>
      </c>
      <c r="I68" s="51"/>
      <c r="J68" s="52">
        <v>85.44</v>
      </c>
      <c r="K68" s="53">
        <f t="shared" si="2"/>
        <v>85.44</v>
      </c>
    </row>
    <row r="69" spans="2:11" s="1" customFormat="1" ht="18.75" customHeight="1">
      <c r="B69" s="18">
        <v>67</v>
      </c>
      <c r="C69" s="46"/>
      <c r="D69" s="46"/>
      <c r="E69" s="30" t="s">
        <v>126</v>
      </c>
      <c r="F69" s="31">
        <v>161</v>
      </c>
      <c r="G69" s="31">
        <v>1</v>
      </c>
      <c r="H69" s="25" t="s">
        <v>127</v>
      </c>
      <c r="I69" s="55"/>
      <c r="J69" s="52">
        <v>86.1</v>
      </c>
      <c r="K69" s="53">
        <v>86.1</v>
      </c>
    </row>
    <row r="70" spans="2:11" s="1" customFormat="1" ht="18.75" customHeight="1">
      <c r="B70" s="18">
        <v>68</v>
      </c>
      <c r="C70" s="46"/>
      <c r="D70" s="46"/>
      <c r="E70" s="30" t="s">
        <v>128</v>
      </c>
      <c r="F70" s="31">
        <v>162</v>
      </c>
      <c r="G70" s="31">
        <v>1</v>
      </c>
      <c r="H70" s="25" t="s">
        <v>129</v>
      </c>
      <c r="I70" s="55"/>
      <c r="J70" s="52">
        <v>85.68</v>
      </c>
      <c r="K70" s="53">
        <f>J70</f>
        <v>85.68</v>
      </c>
    </row>
    <row r="71" spans="2:11" s="1" customFormat="1" ht="18.75" customHeight="1">
      <c r="B71" s="18">
        <v>69</v>
      </c>
      <c r="C71" s="46"/>
      <c r="D71" s="46"/>
      <c r="E71" s="30" t="s">
        <v>36</v>
      </c>
      <c r="F71" s="31">
        <v>163</v>
      </c>
      <c r="G71" s="31">
        <v>1</v>
      </c>
      <c r="H71" s="25" t="s">
        <v>130</v>
      </c>
      <c r="I71" s="55"/>
      <c r="J71" s="52">
        <v>86.51</v>
      </c>
      <c r="K71" s="53">
        <f>J71</f>
        <v>86.51</v>
      </c>
    </row>
    <row r="72" spans="2:11" s="1" customFormat="1" ht="18.75" customHeight="1">
      <c r="B72" s="18">
        <v>70</v>
      </c>
      <c r="C72" s="46"/>
      <c r="D72" s="46"/>
      <c r="E72" s="30" t="s">
        <v>33</v>
      </c>
      <c r="F72" s="31">
        <v>164</v>
      </c>
      <c r="G72" s="31">
        <v>1</v>
      </c>
      <c r="H72" s="25" t="s">
        <v>131</v>
      </c>
      <c r="I72" s="55"/>
      <c r="J72" s="52">
        <v>85.12</v>
      </c>
      <c r="K72" s="53">
        <f>J72</f>
        <v>85.12</v>
      </c>
    </row>
    <row r="73" spans="2:11" s="1" customFormat="1" ht="28.5" customHeight="1">
      <c r="B73" s="18">
        <v>71</v>
      </c>
      <c r="C73" s="47"/>
      <c r="D73" s="47"/>
      <c r="E73" s="30" t="s">
        <v>132</v>
      </c>
      <c r="F73" s="31">
        <v>165</v>
      </c>
      <c r="G73" s="31">
        <v>1</v>
      </c>
      <c r="H73" s="25" t="s">
        <v>133</v>
      </c>
      <c r="I73" s="55"/>
      <c r="J73" s="52">
        <v>85.44</v>
      </c>
      <c r="K73" s="53">
        <f>J73</f>
        <v>85.44</v>
      </c>
    </row>
    <row r="74" spans="2:11" s="1" customFormat="1" ht="18.75" customHeight="1">
      <c r="B74" s="18">
        <v>72</v>
      </c>
      <c r="C74" s="33" t="s">
        <v>134</v>
      </c>
      <c r="D74" s="45" t="s">
        <v>15</v>
      </c>
      <c r="E74" s="18" t="s">
        <v>135</v>
      </c>
      <c r="F74" s="31">
        <v>166</v>
      </c>
      <c r="G74" s="31">
        <v>1</v>
      </c>
      <c r="H74" s="25" t="s">
        <v>136</v>
      </c>
      <c r="I74" s="54">
        <v>73.9</v>
      </c>
      <c r="J74" s="52">
        <v>86.28</v>
      </c>
      <c r="K74" s="53">
        <f>I74*0.4+J74*0.6</f>
        <v>81.328</v>
      </c>
    </row>
    <row r="75" spans="2:11" s="1" customFormat="1" ht="18.75" customHeight="1">
      <c r="B75" s="18">
        <v>73</v>
      </c>
      <c r="C75" s="37"/>
      <c r="D75" s="47"/>
      <c r="E75" s="30" t="s">
        <v>137</v>
      </c>
      <c r="F75" s="22">
        <v>167</v>
      </c>
      <c r="G75" s="30">
        <v>1</v>
      </c>
      <c r="H75" s="25" t="s">
        <v>138</v>
      </c>
      <c r="I75" s="54">
        <v>82.15</v>
      </c>
      <c r="J75" s="52">
        <v>84.46</v>
      </c>
      <c r="K75" s="53">
        <f>I75*0.4+J75*0.6</f>
        <v>83.536</v>
      </c>
    </row>
    <row r="76" spans="2:11" s="1" customFormat="1" ht="18.75" customHeight="1">
      <c r="B76" s="18">
        <v>74</v>
      </c>
      <c r="C76" s="45" t="s">
        <v>139</v>
      </c>
      <c r="D76" s="31" t="s">
        <v>12</v>
      </c>
      <c r="E76" s="30" t="s">
        <v>135</v>
      </c>
      <c r="F76" s="31">
        <v>168</v>
      </c>
      <c r="G76" s="31">
        <v>1</v>
      </c>
      <c r="H76" s="25" t="s">
        <v>140</v>
      </c>
      <c r="I76" s="55"/>
      <c r="J76" s="52">
        <v>84.58</v>
      </c>
      <c r="K76" s="53">
        <f>J76</f>
        <v>84.58</v>
      </c>
    </row>
    <row r="77" spans="2:11" s="1" customFormat="1" ht="18.75" customHeight="1">
      <c r="B77" s="18">
        <v>75</v>
      </c>
      <c r="C77" s="47"/>
      <c r="D77" s="31" t="s">
        <v>15</v>
      </c>
      <c r="E77" s="30" t="s">
        <v>141</v>
      </c>
      <c r="F77" s="31">
        <v>169</v>
      </c>
      <c r="G77" s="31">
        <v>1</v>
      </c>
      <c r="H77" s="25" t="s">
        <v>142</v>
      </c>
      <c r="I77" s="54">
        <v>76.35</v>
      </c>
      <c r="J77" s="52">
        <v>87.35</v>
      </c>
      <c r="K77" s="53">
        <f>I77*0.4+J77*0.6</f>
        <v>82.94999999999999</v>
      </c>
    </row>
    <row r="78" spans="2:11" s="1" customFormat="1" ht="18.75" customHeight="1">
      <c r="B78" s="18">
        <v>76</v>
      </c>
      <c r="C78" s="45" t="s">
        <v>143</v>
      </c>
      <c r="D78" s="33" t="s">
        <v>12</v>
      </c>
      <c r="E78" s="21" t="s">
        <v>144</v>
      </c>
      <c r="F78" s="30">
        <v>170</v>
      </c>
      <c r="G78" s="18">
        <v>1</v>
      </c>
      <c r="H78" s="25" t="s">
        <v>145</v>
      </c>
      <c r="I78" s="55"/>
      <c r="J78" s="52">
        <v>87.1</v>
      </c>
      <c r="K78" s="53">
        <f>J78</f>
        <v>87.1</v>
      </c>
    </row>
    <row r="79" spans="2:11" s="1" customFormat="1" ht="18.75" customHeight="1">
      <c r="B79" s="18">
        <v>77</v>
      </c>
      <c r="C79" s="46"/>
      <c r="D79" s="35"/>
      <c r="E79" s="21" t="s">
        <v>146</v>
      </c>
      <c r="F79" s="30">
        <v>171</v>
      </c>
      <c r="G79" s="18">
        <v>1</v>
      </c>
      <c r="H79" s="25" t="s">
        <v>147</v>
      </c>
      <c r="I79" s="55"/>
      <c r="J79" s="52">
        <v>85.81</v>
      </c>
      <c r="K79" s="53">
        <f>J79</f>
        <v>85.81</v>
      </c>
    </row>
    <row r="80" spans="2:11" s="1" customFormat="1" ht="18.75" customHeight="1">
      <c r="B80" s="18">
        <v>78</v>
      </c>
      <c r="C80" s="46"/>
      <c r="D80" s="35"/>
      <c r="E80" s="30" t="s">
        <v>137</v>
      </c>
      <c r="F80" s="22">
        <v>172</v>
      </c>
      <c r="G80" s="30">
        <v>1</v>
      </c>
      <c r="H80" s="40" t="s">
        <v>148</v>
      </c>
      <c r="I80" s="51"/>
      <c r="J80" s="52">
        <v>84.85</v>
      </c>
      <c r="K80" s="53">
        <f>J80</f>
        <v>84.85</v>
      </c>
    </row>
    <row r="81" spans="2:11" s="1" customFormat="1" ht="27" customHeight="1">
      <c r="B81" s="18">
        <v>79</v>
      </c>
      <c r="C81" s="46"/>
      <c r="D81" s="35"/>
      <c r="E81" s="21" t="s">
        <v>149</v>
      </c>
      <c r="F81" s="22">
        <v>173</v>
      </c>
      <c r="G81" s="21">
        <v>1</v>
      </c>
      <c r="H81" s="40" t="s">
        <v>150</v>
      </c>
      <c r="I81" s="51"/>
      <c r="J81" s="52">
        <v>86.94</v>
      </c>
      <c r="K81" s="53">
        <f>J81</f>
        <v>86.94</v>
      </c>
    </row>
    <row r="82" spans="2:11" s="1" customFormat="1" ht="28.5" customHeight="1">
      <c r="B82" s="18">
        <v>80</v>
      </c>
      <c r="C82" s="47"/>
      <c r="D82" s="37"/>
      <c r="E82" s="21" t="s">
        <v>151</v>
      </c>
      <c r="F82" s="30">
        <v>174</v>
      </c>
      <c r="G82" s="18">
        <v>1</v>
      </c>
      <c r="H82" s="25" t="s">
        <v>152</v>
      </c>
      <c r="I82" s="55"/>
      <c r="J82" s="52">
        <v>87.4</v>
      </c>
      <c r="K82" s="53">
        <f>J82</f>
        <v>87.4</v>
      </c>
    </row>
    <row r="83" spans="2:11" s="1" customFormat="1" ht="18.75" customHeight="1">
      <c r="B83" s="18">
        <v>81</v>
      </c>
      <c r="C83" s="26" t="s">
        <v>153</v>
      </c>
      <c r="D83" s="26" t="s">
        <v>15</v>
      </c>
      <c r="E83" s="27" t="s">
        <v>154</v>
      </c>
      <c r="F83" s="22">
        <v>175</v>
      </c>
      <c r="G83" s="27">
        <v>1</v>
      </c>
      <c r="H83" s="25" t="s">
        <v>155</v>
      </c>
      <c r="I83" s="54">
        <v>85.1</v>
      </c>
      <c r="J83" s="52">
        <v>83.22</v>
      </c>
      <c r="K83" s="53">
        <f>I83*0.4+J83*0.6</f>
        <v>83.972</v>
      </c>
    </row>
    <row r="84" spans="2:11" s="1" customFormat="1" ht="18.75" customHeight="1">
      <c r="B84" s="18">
        <v>82</v>
      </c>
      <c r="C84" s="29"/>
      <c r="D84" s="29"/>
      <c r="E84" s="21" t="s">
        <v>65</v>
      </c>
      <c r="F84" s="30">
        <v>176</v>
      </c>
      <c r="G84" s="30">
        <v>1</v>
      </c>
      <c r="H84" s="25" t="s">
        <v>156</v>
      </c>
      <c r="I84" s="54">
        <v>76.15</v>
      </c>
      <c r="J84" s="52">
        <v>84.49</v>
      </c>
      <c r="K84" s="53">
        <f>I84*0.4+J84*0.6</f>
        <v>81.154</v>
      </c>
    </row>
    <row r="85" spans="2:11" s="1" customFormat="1" ht="18.75" customHeight="1">
      <c r="B85" s="18">
        <v>83</v>
      </c>
      <c r="C85" s="32"/>
      <c r="D85" s="32"/>
      <c r="E85" s="18" t="s">
        <v>141</v>
      </c>
      <c r="F85" s="30">
        <v>177</v>
      </c>
      <c r="G85" s="30">
        <v>1</v>
      </c>
      <c r="H85" s="25" t="s">
        <v>157</v>
      </c>
      <c r="I85" s="54">
        <v>71.1</v>
      </c>
      <c r="J85" s="52">
        <v>86</v>
      </c>
      <c r="K85" s="53">
        <f>I85*0.4+J85*0.6</f>
        <v>80.03999999999999</v>
      </c>
    </row>
    <row r="86" spans="2:11" s="1" customFormat="1" ht="18.75" customHeight="1">
      <c r="B86" s="18">
        <v>84</v>
      </c>
      <c r="C86" s="30" t="s">
        <v>158</v>
      </c>
      <c r="D86" s="30" t="s">
        <v>12</v>
      </c>
      <c r="E86" s="30" t="s">
        <v>135</v>
      </c>
      <c r="F86" s="30">
        <v>178</v>
      </c>
      <c r="G86" s="31">
        <v>1</v>
      </c>
      <c r="H86" s="25" t="s">
        <v>159</v>
      </c>
      <c r="I86" s="55"/>
      <c r="J86" s="52">
        <v>86.27</v>
      </c>
      <c r="K86" s="53">
        <f>J86</f>
        <v>86.27</v>
      </c>
    </row>
    <row r="87" spans="2:11" s="1" customFormat="1" ht="18.75" customHeight="1">
      <c r="B87" s="18">
        <v>85</v>
      </c>
      <c r="C87" s="33" t="s">
        <v>160</v>
      </c>
      <c r="D87" s="33" t="s">
        <v>12</v>
      </c>
      <c r="E87" s="30" t="s">
        <v>161</v>
      </c>
      <c r="F87" s="22">
        <v>179</v>
      </c>
      <c r="G87" s="30">
        <v>1</v>
      </c>
      <c r="H87" s="40" t="s">
        <v>162</v>
      </c>
      <c r="I87" s="51"/>
      <c r="J87" s="52">
        <v>88.1</v>
      </c>
      <c r="K87" s="53">
        <f>J87</f>
        <v>88.1</v>
      </c>
    </row>
    <row r="88" spans="2:11" s="1" customFormat="1" ht="18.75" customHeight="1">
      <c r="B88" s="18">
        <v>86</v>
      </c>
      <c r="C88" s="35"/>
      <c r="D88" s="35"/>
      <c r="E88" s="30" t="s">
        <v>144</v>
      </c>
      <c r="F88" s="30">
        <v>181</v>
      </c>
      <c r="G88" s="30">
        <v>1</v>
      </c>
      <c r="H88" s="25" t="s">
        <v>163</v>
      </c>
      <c r="I88" s="55"/>
      <c r="J88" s="52">
        <v>85.78</v>
      </c>
      <c r="K88" s="53">
        <f>J88</f>
        <v>85.78</v>
      </c>
    </row>
    <row r="89" spans="2:11" s="1" customFormat="1" ht="18" customHeight="1">
      <c r="B89" s="18">
        <v>87</v>
      </c>
      <c r="C89" s="35"/>
      <c r="D89" s="35"/>
      <c r="E89" s="30" t="s">
        <v>135</v>
      </c>
      <c r="F89" s="30">
        <v>182</v>
      </c>
      <c r="G89" s="30">
        <v>1</v>
      </c>
      <c r="H89" s="25" t="s">
        <v>164</v>
      </c>
      <c r="I89" s="55"/>
      <c r="J89" s="52">
        <v>85.24</v>
      </c>
      <c r="K89" s="53">
        <f>J89</f>
        <v>85.24</v>
      </c>
    </row>
    <row r="90" spans="2:11" s="1" customFormat="1" ht="18" customHeight="1">
      <c r="B90" s="18">
        <v>88</v>
      </c>
      <c r="C90" s="35"/>
      <c r="D90" s="37"/>
      <c r="E90" s="30" t="s">
        <v>165</v>
      </c>
      <c r="F90" s="22">
        <v>183</v>
      </c>
      <c r="G90" s="30">
        <v>1</v>
      </c>
      <c r="H90" s="23" t="s">
        <v>166</v>
      </c>
      <c r="I90" s="51"/>
      <c r="J90" s="52">
        <v>85.46</v>
      </c>
      <c r="K90" s="53">
        <f>J90</f>
        <v>85.46</v>
      </c>
    </row>
    <row r="91" spans="2:11" s="1" customFormat="1" ht="18" customHeight="1">
      <c r="B91" s="18">
        <v>89</v>
      </c>
      <c r="C91" s="35"/>
      <c r="D91" s="33" t="s">
        <v>15</v>
      </c>
      <c r="E91" s="30" t="s">
        <v>167</v>
      </c>
      <c r="F91" s="22">
        <v>184</v>
      </c>
      <c r="G91" s="30">
        <v>1</v>
      </c>
      <c r="H91" s="23" t="s">
        <v>168</v>
      </c>
      <c r="I91" s="56">
        <v>76.8</v>
      </c>
      <c r="J91" s="52">
        <v>83.4</v>
      </c>
      <c r="K91" s="53">
        <f aca="true" t="shared" si="3" ref="K91:K96">I91*0.4+J91*0.6</f>
        <v>80.75999999999999</v>
      </c>
    </row>
    <row r="92" spans="2:11" s="1" customFormat="1" ht="18" customHeight="1">
      <c r="B92" s="18">
        <v>90</v>
      </c>
      <c r="C92" s="35"/>
      <c r="D92" s="35"/>
      <c r="E92" s="30" t="s">
        <v>146</v>
      </c>
      <c r="F92" s="30">
        <v>185</v>
      </c>
      <c r="G92" s="30">
        <v>1</v>
      </c>
      <c r="H92" s="25" t="s">
        <v>169</v>
      </c>
      <c r="I92" s="54">
        <v>76.45</v>
      </c>
      <c r="J92" s="52">
        <v>84.22</v>
      </c>
      <c r="K92" s="53">
        <f t="shared" si="3"/>
        <v>81.112</v>
      </c>
    </row>
    <row r="93" spans="2:11" s="1" customFormat="1" ht="18" customHeight="1">
      <c r="B93" s="18">
        <v>91</v>
      </c>
      <c r="C93" s="35"/>
      <c r="D93" s="35"/>
      <c r="E93" s="30" t="s">
        <v>154</v>
      </c>
      <c r="F93" s="22">
        <v>186</v>
      </c>
      <c r="G93" s="30">
        <v>1</v>
      </c>
      <c r="H93" s="25" t="s">
        <v>170</v>
      </c>
      <c r="I93" s="54">
        <v>84.8</v>
      </c>
      <c r="J93" s="52">
        <v>84.99</v>
      </c>
      <c r="K93" s="53">
        <f t="shared" si="3"/>
        <v>84.91399999999999</v>
      </c>
    </row>
    <row r="94" spans="2:11" s="1" customFormat="1" ht="18" customHeight="1">
      <c r="B94" s="18">
        <v>92</v>
      </c>
      <c r="C94" s="35"/>
      <c r="D94" s="35"/>
      <c r="E94" s="30" t="s">
        <v>137</v>
      </c>
      <c r="F94" s="22">
        <v>187</v>
      </c>
      <c r="G94" s="30">
        <v>1</v>
      </c>
      <c r="H94" s="25" t="s">
        <v>171</v>
      </c>
      <c r="I94" s="54">
        <v>82.7</v>
      </c>
      <c r="J94" s="52">
        <v>84.62</v>
      </c>
      <c r="K94" s="53">
        <f t="shared" si="3"/>
        <v>83.852</v>
      </c>
    </row>
    <row r="95" spans="2:11" s="1" customFormat="1" ht="28.5" customHeight="1">
      <c r="B95" s="18">
        <v>93</v>
      </c>
      <c r="C95" s="35"/>
      <c r="D95" s="35"/>
      <c r="E95" s="30" t="s">
        <v>172</v>
      </c>
      <c r="F95" s="22">
        <v>188</v>
      </c>
      <c r="G95" s="30">
        <v>1</v>
      </c>
      <c r="H95" s="25" t="s">
        <v>173</v>
      </c>
      <c r="I95" s="54">
        <v>81.4</v>
      </c>
      <c r="J95" s="52">
        <v>84.08</v>
      </c>
      <c r="K95" s="53">
        <f t="shared" si="3"/>
        <v>83.00800000000001</v>
      </c>
    </row>
    <row r="96" spans="2:11" s="1" customFormat="1" ht="30" customHeight="1">
      <c r="B96" s="18">
        <v>94</v>
      </c>
      <c r="C96" s="37"/>
      <c r="D96" s="37"/>
      <c r="E96" s="30" t="s">
        <v>174</v>
      </c>
      <c r="F96" s="22">
        <v>189</v>
      </c>
      <c r="G96" s="30">
        <v>1</v>
      </c>
      <c r="H96" s="25" t="s">
        <v>175</v>
      </c>
      <c r="I96" s="54">
        <v>77.6</v>
      </c>
      <c r="J96" s="52">
        <v>85.69</v>
      </c>
      <c r="K96" s="53">
        <f t="shared" si="3"/>
        <v>82.454</v>
      </c>
    </row>
    <row r="97" spans="2:11" s="1" customFormat="1" ht="18" customHeight="1">
      <c r="B97" s="18">
        <v>95</v>
      </c>
      <c r="C97" s="33" t="s">
        <v>176</v>
      </c>
      <c r="D97" s="33" t="s">
        <v>12</v>
      </c>
      <c r="E97" s="33" t="s">
        <v>72</v>
      </c>
      <c r="F97" s="42">
        <v>190</v>
      </c>
      <c r="G97" s="33">
        <v>2</v>
      </c>
      <c r="H97" s="23" t="s">
        <v>177</v>
      </c>
      <c r="I97" s="51"/>
      <c r="J97" s="52">
        <v>86.27</v>
      </c>
      <c r="K97" s="53">
        <f>J97</f>
        <v>86.27</v>
      </c>
    </row>
    <row r="98" spans="2:11" s="1" customFormat="1" ht="18" customHeight="1">
      <c r="B98" s="18">
        <v>96</v>
      </c>
      <c r="C98" s="35"/>
      <c r="D98" s="35"/>
      <c r="E98" s="37"/>
      <c r="F98" s="43"/>
      <c r="G98" s="37"/>
      <c r="H98" s="23" t="s">
        <v>178</v>
      </c>
      <c r="I98" s="51"/>
      <c r="J98" s="52">
        <v>85.12</v>
      </c>
      <c r="K98" s="53">
        <f>J98</f>
        <v>85.12</v>
      </c>
    </row>
    <row r="99" spans="2:11" s="1" customFormat="1" ht="18" customHeight="1">
      <c r="B99" s="18">
        <v>97</v>
      </c>
      <c r="C99" s="35"/>
      <c r="D99" s="35"/>
      <c r="E99" s="30" t="s">
        <v>56</v>
      </c>
      <c r="F99" s="30">
        <v>191</v>
      </c>
      <c r="G99" s="30">
        <v>1</v>
      </c>
      <c r="H99" s="25" t="s">
        <v>179</v>
      </c>
      <c r="I99" s="55"/>
      <c r="J99" s="52">
        <v>85.77</v>
      </c>
      <c r="K99" s="53">
        <f>J99</f>
        <v>85.77</v>
      </c>
    </row>
    <row r="100" spans="2:11" s="1" customFormat="1" ht="18" customHeight="1">
      <c r="B100" s="18">
        <v>98</v>
      </c>
      <c r="C100" s="35"/>
      <c r="D100" s="35"/>
      <c r="E100" s="33" t="s">
        <v>42</v>
      </c>
      <c r="F100" s="42">
        <v>192</v>
      </c>
      <c r="G100" s="33">
        <v>2</v>
      </c>
      <c r="H100" s="40" t="s">
        <v>180</v>
      </c>
      <c r="I100" s="51"/>
      <c r="J100" s="52">
        <v>88.07</v>
      </c>
      <c r="K100" s="53">
        <f>J100</f>
        <v>88.07</v>
      </c>
    </row>
    <row r="101" spans="2:11" s="1" customFormat="1" ht="18" customHeight="1">
      <c r="B101" s="18">
        <v>99</v>
      </c>
      <c r="C101" s="37"/>
      <c r="D101" s="37"/>
      <c r="E101" s="37"/>
      <c r="F101" s="43"/>
      <c r="G101" s="37"/>
      <c r="H101" s="40" t="s">
        <v>181</v>
      </c>
      <c r="I101" s="51"/>
      <c r="J101" s="52">
        <v>85.61</v>
      </c>
      <c r="K101" s="53">
        <f>J101</f>
        <v>85.61</v>
      </c>
    </row>
    <row r="102" spans="2:11" s="1" customFormat="1" ht="18" customHeight="1">
      <c r="B102" s="18">
        <v>100</v>
      </c>
      <c r="C102" s="57" t="s">
        <v>182</v>
      </c>
      <c r="D102" s="57" t="s">
        <v>15</v>
      </c>
      <c r="E102" s="58" t="s">
        <v>72</v>
      </c>
      <c r="F102" s="22">
        <v>193</v>
      </c>
      <c r="G102" s="58">
        <v>1</v>
      </c>
      <c r="H102" s="23" t="s">
        <v>183</v>
      </c>
      <c r="I102" s="56">
        <v>78.05</v>
      </c>
      <c r="J102" s="52">
        <v>82.34</v>
      </c>
      <c r="K102" s="53">
        <f>I102*0.4+J102*0.6</f>
        <v>80.624</v>
      </c>
    </row>
    <row r="103" spans="2:11" s="1" customFormat="1" ht="18" customHeight="1">
      <c r="B103" s="18">
        <v>101</v>
      </c>
      <c r="C103" s="59"/>
      <c r="D103" s="59"/>
      <c r="E103" s="30" t="s">
        <v>61</v>
      </c>
      <c r="F103" s="22">
        <v>194</v>
      </c>
      <c r="G103" s="30">
        <v>1</v>
      </c>
      <c r="H103" s="23" t="s">
        <v>184</v>
      </c>
      <c r="I103" s="56">
        <v>74.95</v>
      </c>
      <c r="J103" s="52">
        <v>82.66</v>
      </c>
      <c r="K103" s="53">
        <f>I103*0.4+J103*0.6</f>
        <v>79.576</v>
      </c>
    </row>
    <row r="104" spans="2:11" s="1" customFormat="1" ht="18" customHeight="1">
      <c r="B104" s="18">
        <v>102</v>
      </c>
      <c r="C104" s="59"/>
      <c r="D104" s="59"/>
      <c r="E104" s="30" t="s">
        <v>40</v>
      </c>
      <c r="F104" s="22">
        <v>195</v>
      </c>
      <c r="G104" s="30">
        <v>1</v>
      </c>
      <c r="H104" s="40" t="s">
        <v>185</v>
      </c>
      <c r="I104" s="53">
        <v>84.9</v>
      </c>
      <c r="J104" s="52">
        <v>86.59</v>
      </c>
      <c r="K104" s="53">
        <f>I104*0.4+J104*0.6</f>
        <v>85.914</v>
      </c>
    </row>
    <row r="105" spans="2:11" s="1" customFormat="1" ht="18" customHeight="1">
      <c r="B105" s="18">
        <v>103</v>
      </c>
      <c r="C105" s="59"/>
      <c r="D105" s="59"/>
      <c r="E105" s="30" t="s">
        <v>46</v>
      </c>
      <c r="F105" s="22">
        <v>196</v>
      </c>
      <c r="G105" s="30">
        <v>1</v>
      </c>
      <c r="H105" s="40" t="s">
        <v>186</v>
      </c>
      <c r="I105" s="53">
        <v>87.75</v>
      </c>
      <c r="J105" s="52">
        <v>87.04</v>
      </c>
      <c r="K105" s="53">
        <f>I105*0.4+J105*0.6</f>
        <v>87.32400000000001</v>
      </c>
    </row>
    <row r="106" spans="2:11" s="1" customFormat="1" ht="18" customHeight="1">
      <c r="B106" s="18">
        <v>104</v>
      </c>
      <c r="C106" s="60"/>
      <c r="D106" s="60"/>
      <c r="E106" s="30" t="s">
        <v>65</v>
      </c>
      <c r="F106" s="30">
        <v>197</v>
      </c>
      <c r="G106" s="31">
        <v>1</v>
      </c>
      <c r="H106" s="25" t="s">
        <v>187</v>
      </c>
      <c r="I106" s="54">
        <v>76.5</v>
      </c>
      <c r="J106" s="52">
        <v>86.08</v>
      </c>
      <c r="K106" s="53">
        <f>I106*0.4+J106*0.6</f>
        <v>82.24799999999999</v>
      </c>
    </row>
    <row r="107" spans="2:11" s="1" customFormat="1" ht="18" customHeight="1">
      <c r="B107" s="18">
        <v>105</v>
      </c>
      <c r="C107" s="33" t="s">
        <v>188</v>
      </c>
      <c r="D107" s="33" t="s">
        <v>12</v>
      </c>
      <c r="E107" s="21" t="s">
        <v>36</v>
      </c>
      <c r="F107" s="30">
        <v>198</v>
      </c>
      <c r="G107" s="21">
        <v>1</v>
      </c>
      <c r="H107" s="25" t="s">
        <v>189</v>
      </c>
      <c r="I107" s="55"/>
      <c r="J107" s="52">
        <v>80.46</v>
      </c>
      <c r="K107" s="53">
        <f>J107</f>
        <v>80.46</v>
      </c>
    </row>
    <row r="108" spans="2:11" s="1" customFormat="1" ht="18" customHeight="1">
      <c r="B108" s="18">
        <v>106</v>
      </c>
      <c r="C108" s="35"/>
      <c r="D108" s="35"/>
      <c r="E108" s="21" t="s">
        <v>117</v>
      </c>
      <c r="F108" s="22">
        <v>200</v>
      </c>
      <c r="G108" s="21">
        <v>1</v>
      </c>
      <c r="H108" s="40" t="s">
        <v>190</v>
      </c>
      <c r="I108" s="51"/>
      <c r="J108" s="52">
        <v>86.26</v>
      </c>
      <c r="K108" s="53">
        <f>J108</f>
        <v>86.26</v>
      </c>
    </row>
    <row r="109" spans="2:11" s="1" customFormat="1" ht="18" customHeight="1">
      <c r="B109" s="18">
        <v>107</v>
      </c>
      <c r="C109" s="35"/>
      <c r="D109" s="35"/>
      <c r="E109" s="21" t="s">
        <v>72</v>
      </c>
      <c r="F109" s="22">
        <v>202</v>
      </c>
      <c r="G109" s="21">
        <v>1</v>
      </c>
      <c r="H109" s="23" t="s">
        <v>191</v>
      </c>
      <c r="I109" s="51"/>
      <c r="J109" s="52">
        <v>84.01</v>
      </c>
      <c r="K109" s="53">
        <f>J109</f>
        <v>84.01</v>
      </c>
    </row>
    <row r="110" spans="2:11" s="1" customFormat="1" ht="18" customHeight="1">
      <c r="B110" s="18">
        <v>108</v>
      </c>
      <c r="C110" s="35"/>
      <c r="D110" s="35"/>
      <c r="E110" s="33" t="s">
        <v>74</v>
      </c>
      <c r="F110" s="33">
        <v>203</v>
      </c>
      <c r="G110" s="39">
        <v>2</v>
      </c>
      <c r="H110" s="25" t="s">
        <v>192</v>
      </c>
      <c r="I110" s="55"/>
      <c r="J110" s="52">
        <v>87.15</v>
      </c>
      <c r="K110" s="53">
        <f>J110</f>
        <v>87.15</v>
      </c>
    </row>
    <row r="111" spans="2:11" s="1" customFormat="1" ht="18" customHeight="1">
      <c r="B111" s="18">
        <v>109</v>
      </c>
      <c r="C111" s="35"/>
      <c r="D111" s="35"/>
      <c r="E111" s="37"/>
      <c r="F111" s="37"/>
      <c r="G111" s="41"/>
      <c r="H111" s="25" t="s">
        <v>193</v>
      </c>
      <c r="I111" s="55"/>
      <c r="J111" s="52">
        <v>86.6</v>
      </c>
      <c r="K111" s="53">
        <v>86.6</v>
      </c>
    </row>
    <row r="112" spans="2:11" s="1" customFormat="1" ht="18" customHeight="1">
      <c r="B112" s="18">
        <v>110</v>
      </c>
      <c r="C112" s="35"/>
      <c r="D112" s="35"/>
      <c r="E112" s="18" t="s">
        <v>33</v>
      </c>
      <c r="F112" s="30">
        <v>204</v>
      </c>
      <c r="G112" s="21">
        <v>1</v>
      </c>
      <c r="H112" s="25" t="s">
        <v>194</v>
      </c>
      <c r="I112" s="55"/>
      <c r="J112" s="52">
        <v>83.14</v>
      </c>
      <c r="K112" s="53">
        <f>J112</f>
        <v>83.14</v>
      </c>
    </row>
    <row r="113" spans="2:11" s="1" customFormat="1" ht="30" customHeight="1">
      <c r="B113" s="18">
        <v>111</v>
      </c>
      <c r="C113" s="35"/>
      <c r="D113" s="37"/>
      <c r="E113" s="21" t="s">
        <v>195</v>
      </c>
      <c r="F113" s="30">
        <v>205</v>
      </c>
      <c r="G113" s="21">
        <v>1</v>
      </c>
      <c r="H113" s="25" t="s">
        <v>196</v>
      </c>
      <c r="I113" s="55"/>
      <c r="J113" s="52">
        <v>84.84</v>
      </c>
      <c r="K113" s="53">
        <f>J113</f>
        <v>84.84</v>
      </c>
    </row>
    <row r="114" spans="2:11" s="1" customFormat="1" ht="18" customHeight="1">
      <c r="B114" s="18">
        <v>112</v>
      </c>
      <c r="C114" s="35"/>
      <c r="D114" s="33" t="s">
        <v>15</v>
      </c>
      <c r="E114" s="18" t="s">
        <v>78</v>
      </c>
      <c r="F114" s="30">
        <v>208</v>
      </c>
      <c r="G114" s="21">
        <v>1</v>
      </c>
      <c r="H114" s="25" t="s">
        <v>197</v>
      </c>
      <c r="I114" s="54">
        <v>82.4</v>
      </c>
      <c r="J114" s="52">
        <v>86.14</v>
      </c>
      <c r="K114" s="53">
        <f>I114*0.4+J114*0.6</f>
        <v>84.644</v>
      </c>
    </row>
    <row r="115" spans="2:11" s="1" customFormat="1" ht="18" customHeight="1">
      <c r="B115" s="18">
        <v>113</v>
      </c>
      <c r="C115" s="37"/>
      <c r="D115" s="37"/>
      <c r="E115" s="18" t="s">
        <v>42</v>
      </c>
      <c r="F115" s="22">
        <v>209</v>
      </c>
      <c r="G115" s="18">
        <v>1</v>
      </c>
      <c r="H115" s="25" t="s">
        <v>198</v>
      </c>
      <c r="I115" s="54">
        <v>83.6</v>
      </c>
      <c r="J115" s="52">
        <v>83.56</v>
      </c>
      <c r="K115" s="53">
        <f>I115*0.4+J115*0.6</f>
        <v>83.576</v>
      </c>
    </row>
    <row r="116" spans="2:11" s="1" customFormat="1" ht="30" customHeight="1">
      <c r="B116" s="18">
        <v>114</v>
      </c>
      <c r="C116" s="21" t="s">
        <v>199</v>
      </c>
      <c r="D116" s="21" t="s">
        <v>15</v>
      </c>
      <c r="E116" s="21" t="s">
        <v>200</v>
      </c>
      <c r="F116" s="21">
        <v>210</v>
      </c>
      <c r="G116" s="18">
        <v>1</v>
      </c>
      <c r="H116" s="25" t="s">
        <v>201</v>
      </c>
      <c r="I116" s="54">
        <v>74.8</v>
      </c>
      <c r="J116" s="52">
        <v>85.24</v>
      </c>
      <c r="K116" s="53">
        <f>I116*0.4+J116*0.6</f>
        <v>81.064</v>
      </c>
    </row>
    <row r="117" spans="2:11" s="1" customFormat="1" ht="17.25" customHeight="1">
      <c r="B117" s="18">
        <v>115</v>
      </c>
      <c r="C117" s="45" t="s">
        <v>202</v>
      </c>
      <c r="D117" s="44" t="s">
        <v>12</v>
      </c>
      <c r="E117" s="39" t="s">
        <v>203</v>
      </c>
      <c r="F117" s="42">
        <v>212</v>
      </c>
      <c r="G117" s="39">
        <v>2</v>
      </c>
      <c r="H117" s="40" t="s">
        <v>204</v>
      </c>
      <c r="I117" s="51"/>
      <c r="J117" s="52">
        <v>88.02</v>
      </c>
      <c r="K117" s="53">
        <f aca="true" t="shared" si="4" ref="K117:K123">J117</f>
        <v>88.02</v>
      </c>
    </row>
    <row r="118" spans="2:11" s="1" customFormat="1" ht="17.25" customHeight="1">
      <c r="B118" s="18">
        <v>116</v>
      </c>
      <c r="C118" s="46"/>
      <c r="D118" s="44"/>
      <c r="E118" s="41"/>
      <c r="F118" s="43"/>
      <c r="G118" s="41"/>
      <c r="H118" s="40" t="s">
        <v>205</v>
      </c>
      <c r="I118" s="51"/>
      <c r="J118" s="52">
        <v>84.22</v>
      </c>
      <c r="K118" s="53">
        <f t="shared" si="4"/>
        <v>84.22</v>
      </c>
    </row>
    <row r="119" spans="2:11" s="1" customFormat="1" ht="17.25" customHeight="1">
      <c r="B119" s="18">
        <v>117</v>
      </c>
      <c r="C119" s="46"/>
      <c r="D119" s="44"/>
      <c r="E119" s="21" t="s">
        <v>206</v>
      </c>
      <c r="F119" s="21">
        <v>213</v>
      </c>
      <c r="G119" s="18">
        <v>1</v>
      </c>
      <c r="H119" s="25" t="s">
        <v>207</v>
      </c>
      <c r="I119" s="55"/>
      <c r="J119" s="52">
        <v>84.32</v>
      </c>
      <c r="K119" s="53">
        <f t="shared" si="4"/>
        <v>84.32</v>
      </c>
    </row>
    <row r="120" spans="2:11" s="1" customFormat="1" ht="17.25" customHeight="1">
      <c r="B120" s="18">
        <v>118</v>
      </c>
      <c r="C120" s="46"/>
      <c r="D120" s="44"/>
      <c r="E120" s="39" t="s">
        <v>208</v>
      </c>
      <c r="F120" s="39">
        <v>214</v>
      </c>
      <c r="G120" s="34">
        <v>2</v>
      </c>
      <c r="H120" s="25" t="s">
        <v>209</v>
      </c>
      <c r="I120" s="56"/>
      <c r="J120" s="52">
        <v>86.14</v>
      </c>
      <c r="K120" s="53">
        <f t="shared" si="4"/>
        <v>86.14</v>
      </c>
    </row>
    <row r="121" spans="2:11" s="1" customFormat="1" ht="17.25" customHeight="1">
      <c r="B121" s="18">
        <v>119</v>
      </c>
      <c r="C121" s="46"/>
      <c r="D121" s="44"/>
      <c r="E121" s="41"/>
      <c r="F121" s="41"/>
      <c r="G121" s="36"/>
      <c r="H121" s="25" t="s">
        <v>210</v>
      </c>
      <c r="I121" s="55"/>
      <c r="J121" s="52">
        <v>86.06</v>
      </c>
      <c r="K121" s="53">
        <f t="shared" si="4"/>
        <v>86.06</v>
      </c>
    </row>
    <row r="122" spans="2:11" s="1" customFormat="1" ht="17.25" customHeight="1">
      <c r="B122" s="18">
        <v>120</v>
      </c>
      <c r="C122" s="46"/>
      <c r="D122" s="44"/>
      <c r="E122" s="21" t="s">
        <v>211</v>
      </c>
      <c r="F122" s="21">
        <v>215</v>
      </c>
      <c r="G122" s="18">
        <v>1</v>
      </c>
      <c r="H122" s="25" t="s">
        <v>212</v>
      </c>
      <c r="I122" s="55"/>
      <c r="J122" s="52">
        <v>87.47</v>
      </c>
      <c r="K122" s="53">
        <f t="shared" si="4"/>
        <v>87.47</v>
      </c>
    </row>
    <row r="123" spans="2:11" s="1" customFormat="1" ht="17.25" customHeight="1">
      <c r="B123" s="18">
        <v>121</v>
      </c>
      <c r="C123" s="46"/>
      <c r="D123" s="41"/>
      <c r="E123" s="18" t="s">
        <v>213</v>
      </c>
      <c r="F123" s="22">
        <v>216</v>
      </c>
      <c r="G123" s="18">
        <v>1</v>
      </c>
      <c r="H123" s="23" t="s">
        <v>214</v>
      </c>
      <c r="I123" s="51"/>
      <c r="J123" s="52">
        <v>87.43</v>
      </c>
      <c r="K123" s="53">
        <f t="shared" si="4"/>
        <v>87.43</v>
      </c>
    </row>
    <row r="124" spans="2:11" s="1" customFormat="1" ht="17.25" customHeight="1">
      <c r="B124" s="18">
        <v>122</v>
      </c>
      <c r="C124" s="46"/>
      <c r="D124" s="19" t="s">
        <v>15</v>
      </c>
      <c r="E124" s="21" t="s">
        <v>215</v>
      </c>
      <c r="F124" s="22">
        <v>217</v>
      </c>
      <c r="G124" s="18">
        <v>1</v>
      </c>
      <c r="H124" s="23" t="s">
        <v>216</v>
      </c>
      <c r="I124" s="56">
        <v>74.95</v>
      </c>
      <c r="J124" s="52">
        <v>83.89</v>
      </c>
      <c r="K124" s="53">
        <f>I124*0.4+J124*0.6</f>
        <v>80.314</v>
      </c>
    </row>
    <row r="125" spans="2:11" s="1" customFormat="1" ht="33" customHeight="1">
      <c r="B125" s="18">
        <v>123</v>
      </c>
      <c r="C125" s="46"/>
      <c r="D125" s="61"/>
      <c r="E125" s="27" t="s">
        <v>217</v>
      </c>
      <c r="F125" s="22">
        <v>218</v>
      </c>
      <c r="G125" s="27">
        <v>1</v>
      </c>
      <c r="H125" s="25" t="s">
        <v>218</v>
      </c>
      <c r="I125" s="54">
        <v>76.5</v>
      </c>
      <c r="J125" s="52">
        <v>84.88</v>
      </c>
      <c r="K125" s="53">
        <f>I125*0.4+J125*0.6</f>
        <v>81.52799999999999</v>
      </c>
    </row>
    <row r="126" spans="2:11" s="1" customFormat="1" ht="30" customHeight="1">
      <c r="B126" s="18">
        <v>124</v>
      </c>
      <c r="C126" s="46"/>
      <c r="D126" s="61"/>
      <c r="E126" s="27" t="s">
        <v>219</v>
      </c>
      <c r="F126" s="22">
        <v>219</v>
      </c>
      <c r="G126" s="27">
        <v>1</v>
      </c>
      <c r="H126" s="25" t="s">
        <v>220</v>
      </c>
      <c r="I126" s="54">
        <v>81.1</v>
      </c>
      <c r="J126" s="52">
        <v>85.96</v>
      </c>
      <c r="K126" s="53">
        <f>I126*0.4+J126*0.6</f>
        <v>84.01599999999999</v>
      </c>
    </row>
    <row r="127" spans="2:11" s="1" customFormat="1" ht="17.25" customHeight="1">
      <c r="B127" s="18">
        <v>125</v>
      </c>
      <c r="C127" s="47"/>
      <c r="D127" s="24"/>
      <c r="E127" s="21" t="s">
        <v>221</v>
      </c>
      <c r="F127" s="21">
        <v>220</v>
      </c>
      <c r="G127" s="18">
        <v>1</v>
      </c>
      <c r="H127" s="25" t="s">
        <v>222</v>
      </c>
      <c r="I127" s="54">
        <v>86.05</v>
      </c>
      <c r="J127" s="52">
        <v>83.25</v>
      </c>
      <c r="K127" s="53">
        <f>I127*0.4+J127*0.6</f>
        <v>84.37</v>
      </c>
    </row>
    <row r="128" spans="2:11" ht="18.75" customHeight="1">
      <c r="B128" s="18">
        <v>126</v>
      </c>
      <c r="C128" s="34" t="s">
        <v>223</v>
      </c>
      <c r="D128" s="19" t="s">
        <v>12</v>
      </c>
      <c r="E128" s="21" t="s">
        <v>224</v>
      </c>
      <c r="F128" s="22">
        <v>221</v>
      </c>
      <c r="G128" s="18">
        <v>1</v>
      </c>
      <c r="H128" s="23" t="s">
        <v>225</v>
      </c>
      <c r="I128" s="51"/>
      <c r="J128" s="52">
        <v>83.16</v>
      </c>
      <c r="K128" s="53">
        <f>J128</f>
        <v>83.16</v>
      </c>
    </row>
    <row r="129" spans="2:11" ht="18.75" customHeight="1">
      <c r="B129" s="18">
        <v>127</v>
      </c>
      <c r="C129" s="38"/>
      <c r="D129" s="24"/>
      <c r="E129" s="21" t="s">
        <v>226</v>
      </c>
      <c r="F129" s="18">
        <v>222</v>
      </c>
      <c r="G129" s="18">
        <v>1</v>
      </c>
      <c r="H129" s="25" t="s">
        <v>227</v>
      </c>
      <c r="I129" s="55"/>
      <c r="J129" s="52">
        <v>86.42</v>
      </c>
      <c r="K129" s="53">
        <f>J129</f>
        <v>86.42</v>
      </c>
    </row>
    <row r="130" spans="2:11" ht="18.75" customHeight="1">
      <c r="B130" s="18">
        <v>128</v>
      </c>
      <c r="C130" s="38"/>
      <c r="D130" s="39" t="s">
        <v>15</v>
      </c>
      <c r="E130" s="21" t="s">
        <v>228</v>
      </c>
      <c r="F130" s="21">
        <v>223</v>
      </c>
      <c r="G130" s="18">
        <v>1</v>
      </c>
      <c r="H130" s="25" t="s">
        <v>229</v>
      </c>
      <c r="I130" s="54">
        <v>72.2</v>
      </c>
      <c r="J130" s="52">
        <v>85.92</v>
      </c>
      <c r="K130" s="53">
        <f>I130*0.4+J130*0.6</f>
        <v>80.432</v>
      </c>
    </row>
    <row r="131" spans="2:11" ht="30" customHeight="1">
      <c r="B131" s="18">
        <v>129</v>
      </c>
      <c r="C131" s="36"/>
      <c r="D131" s="41"/>
      <c r="E131" s="27" t="s">
        <v>230</v>
      </c>
      <c r="F131" s="22">
        <v>224</v>
      </c>
      <c r="G131" s="27">
        <v>1</v>
      </c>
      <c r="H131" s="25" t="s">
        <v>231</v>
      </c>
      <c r="I131" s="54">
        <v>74.9</v>
      </c>
      <c r="J131" s="52">
        <v>86.8</v>
      </c>
      <c r="K131" s="53">
        <f>I131*0.4+J131*0.6</f>
        <v>82.04</v>
      </c>
    </row>
    <row r="132" spans="2:11" ht="18.75" customHeight="1">
      <c r="B132" s="18">
        <v>130</v>
      </c>
      <c r="C132" s="27" t="s">
        <v>232</v>
      </c>
      <c r="D132" s="27" t="s">
        <v>15</v>
      </c>
      <c r="E132" s="27" t="s">
        <v>233</v>
      </c>
      <c r="F132" s="22">
        <v>225</v>
      </c>
      <c r="G132" s="27">
        <v>1</v>
      </c>
      <c r="H132" s="25" t="s">
        <v>234</v>
      </c>
      <c r="I132" s="54">
        <v>81.25</v>
      </c>
      <c r="J132" s="52">
        <v>87.26</v>
      </c>
      <c r="K132" s="53">
        <f>I132*0.4+J132*0.6</f>
        <v>84.856</v>
      </c>
    </row>
    <row r="133" spans="2:11" ht="28.5" customHeight="1">
      <c r="B133" s="18">
        <v>131</v>
      </c>
      <c r="C133" s="21" t="s">
        <v>235</v>
      </c>
      <c r="D133" s="21" t="s">
        <v>12</v>
      </c>
      <c r="E133" s="21" t="s">
        <v>236</v>
      </c>
      <c r="F133" s="21">
        <v>226</v>
      </c>
      <c r="G133" s="18">
        <v>1</v>
      </c>
      <c r="H133" s="25" t="s">
        <v>237</v>
      </c>
      <c r="I133" s="55"/>
      <c r="J133" s="52">
        <v>83.38</v>
      </c>
      <c r="K133" s="53">
        <f aca="true" t="shared" si="5" ref="K133:K138">J133</f>
        <v>83.38</v>
      </c>
    </row>
    <row r="134" spans="2:11" ht="18.75" customHeight="1">
      <c r="B134" s="18">
        <v>132</v>
      </c>
      <c r="C134" s="33" t="s">
        <v>238</v>
      </c>
      <c r="D134" s="33" t="s">
        <v>12</v>
      </c>
      <c r="E134" s="33" t="s">
        <v>165</v>
      </c>
      <c r="F134" s="42">
        <v>227</v>
      </c>
      <c r="G134" s="33">
        <v>2</v>
      </c>
      <c r="H134" s="40" t="s">
        <v>239</v>
      </c>
      <c r="I134" s="51"/>
      <c r="J134" s="52">
        <v>85.31</v>
      </c>
      <c r="K134" s="53">
        <f t="shared" si="5"/>
        <v>85.31</v>
      </c>
    </row>
    <row r="135" spans="2:11" ht="18.75" customHeight="1">
      <c r="B135" s="18">
        <v>133</v>
      </c>
      <c r="C135" s="35"/>
      <c r="D135" s="35"/>
      <c r="E135" s="37"/>
      <c r="F135" s="43"/>
      <c r="G135" s="37"/>
      <c r="H135" s="40" t="s">
        <v>240</v>
      </c>
      <c r="I135" s="51"/>
      <c r="J135" s="52">
        <v>84.74</v>
      </c>
      <c r="K135" s="53">
        <f t="shared" si="5"/>
        <v>84.74</v>
      </c>
    </row>
    <row r="136" spans="2:11" ht="18.75" customHeight="1">
      <c r="B136" s="18">
        <v>134</v>
      </c>
      <c r="C136" s="35"/>
      <c r="D136" s="35"/>
      <c r="E136" s="30" t="s">
        <v>144</v>
      </c>
      <c r="F136" s="31">
        <v>228</v>
      </c>
      <c r="G136" s="18">
        <v>1</v>
      </c>
      <c r="H136" s="25" t="s">
        <v>241</v>
      </c>
      <c r="I136" s="55"/>
      <c r="J136" s="52">
        <v>85.58</v>
      </c>
      <c r="K136" s="53">
        <f t="shared" si="5"/>
        <v>85.58</v>
      </c>
    </row>
    <row r="137" spans="2:11" ht="18.75" customHeight="1">
      <c r="B137" s="18">
        <v>135</v>
      </c>
      <c r="C137" s="35"/>
      <c r="D137" s="35"/>
      <c r="E137" s="33" t="s">
        <v>161</v>
      </c>
      <c r="F137" s="42">
        <v>229</v>
      </c>
      <c r="G137" s="33">
        <v>2</v>
      </c>
      <c r="H137" s="40" t="s">
        <v>242</v>
      </c>
      <c r="I137" s="51"/>
      <c r="J137" s="52">
        <v>87.76</v>
      </c>
      <c r="K137" s="53">
        <f t="shared" si="5"/>
        <v>87.76</v>
      </c>
    </row>
    <row r="138" spans="2:11" ht="18.75" customHeight="1">
      <c r="B138" s="18">
        <v>136</v>
      </c>
      <c r="C138" s="35"/>
      <c r="D138" s="35"/>
      <c r="E138" s="37"/>
      <c r="F138" s="43"/>
      <c r="G138" s="37"/>
      <c r="H138" s="40" t="s">
        <v>243</v>
      </c>
      <c r="I138" s="51"/>
      <c r="J138" s="52">
        <v>87.44</v>
      </c>
      <c r="K138" s="53">
        <f t="shared" si="5"/>
        <v>87.44</v>
      </c>
    </row>
    <row r="139" spans="2:11" ht="18.75" customHeight="1">
      <c r="B139" s="18">
        <v>137</v>
      </c>
      <c r="C139" s="35"/>
      <c r="D139" s="35"/>
      <c r="E139" s="30" t="s">
        <v>244</v>
      </c>
      <c r="F139" s="31">
        <v>230</v>
      </c>
      <c r="G139" s="18">
        <v>1</v>
      </c>
      <c r="H139" s="25" t="s">
        <v>245</v>
      </c>
      <c r="I139" s="55"/>
      <c r="J139" s="52">
        <v>85.7</v>
      </c>
      <c r="K139" s="53">
        <v>85.7</v>
      </c>
    </row>
    <row r="140" spans="2:11" ht="18.75" customHeight="1">
      <c r="B140" s="18">
        <v>138</v>
      </c>
      <c r="C140" s="35"/>
      <c r="D140" s="35"/>
      <c r="E140" s="30" t="s">
        <v>246</v>
      </c>
      <c r="F140" s="22">
        <v>231</v>
      </c>
      <c r="G140" s="30">
        <v>1</v>
      </c>
      <c r="H140" s="40" t="s">
        <v>247</v>
      </c>
      <c r="I140" s="51"/>
      <c r="J140" s="52">
        <v>85.68</v>
      </c>
      <c r="K140" s="53">
        <f aca="true" t="shared" si="6" ref="K140:K148">J140</f>
        <v>85.68</v>
      </c>
    </row>
    <row r="141" spans="2:11" ht="18.75" customHeight="1">
      <c r="B141" s="18">
        <v>139</v>
      </c>
      <c r="C141" s="35"/>
      <c r="D141" s="35"/>
      <c r="E141" s="30" t="s">
        <v>248</v>
      </c>
      <c r="F141" s="22">
        <v>232</v>
      </c>
      <c r="G141" s="30">
        <v>1</v>
      </c>
      <c r="H141" s="40" t="s">
        <v>249</v>
      </c>
      <c r="I141" s="51"/>
      <c r="J141" s="52">
        <v>85.49</v>
      </c>
      <c r="K141" s="53">
        <f t="shared" si="6"/>
        <v>85.49</v>
      </c>
    </row>
    <row r="142" spans="2:11" ht="18.75" customHeight="1">
      <c r="B142" s="18">
        <v>140</v>
      </c>
      <c r="C142" s="35"/>
      <c r="D142" s="35"/>
      <c r="E142" s="31" t="s">
        <v>250</v>
      </c>
      <c r="F142" s="22">
        <v>233</v>
      </c>
      <c r="G142" s="18">
        <v>1</v>
      </c>
      <c r="H142" s="23" t="s">
        <v>251</v>
      </c>
      <c r="I142" s="51"/>
      <c r="J142" s="52">
        <v>84.9</v>
      </c>
      <c r="K142" s="53">
        <f t="shared" si="6"/>
        <v>84.9</v>
      </c>
    </row>
    <row r="143" spans="2:11" ht="18.75" customHeight="1">
      <c r="B143" s="18">
        <v>141</v>
      </c>
      <c r="C143" s="35"/>
      <c r="D143" s="35"/>
      <c r="E143" s="30" t="s">
        <v>85</v>
      </c>
      <c r="F143" s="31">
        <v>234</v>
      </c>
      <c r="G143" s="18">
        <v>1</v>
      </c>
      <c r="H143" s="25" t="s">
        <v>252</v>
      </c>
      <c r="I143" s="55"/>
      <c r="J143" s="52">
        <v>87.06</v>
      </c>
      <c r="K143" s="53">
        <f t="shared" si="6"/>
        <v>87.06</v>
      </c>
    </row>
    <row r="144" spans="2:11" ht="30.75" customHeight="1">
      <c r="B144" s="18">
        <v>142</v>
      </c>
      <c r="C144" s="35"/>
      <c r="D144" s="35"/>
      <c r="E144" s="27" t="s">
        <v>253</v>
      </c>
      <c r="F144" s="22">
        <v>235</v>
      </c>
      <c r="G144" s="27">
        <v>1</v>
      </c>
      <c r="H144" s="40" t="s">
        <v>254</v>
      </c>
      <c r="I144" s="51"/>
      <c r="J144" s="52">
        <v>85.13</v>
      </c>
      <c r="K144" s="53">
        <f t="shared" si="6"/>
        <v>85.13</v>
      </c>
    </row>
    <row r="145" spans="2:11" ht="30" customHeight="1">
      <c r="B145" s="18">
        <v>143</v>
      </c>
      <c r="C145" s="35"/>
      <c r="D145" s="35"/>
      <c r="E145" s="27" t="s">
        <v>255</v>
      </c>
      <c r="F145" s="22">
        <v>236</v>
      </c>
      <c r="G145" s="27">
        <v>1</v>
      </c>
      <c r="H145" s="40" t="s">
        <v>256</v>
      </c>
      <c r="I145" s="51"/>
      <c r="J145" s="52">
        <v>84.28</v>
      </c>
      <c r="K145" s="53">
        <f t="shared" si="6"/>
        <v>84.28</v>
      </c>
    </row>
    <row r="146" spans="2:11" ht="30" customHeight="1">
      <c r="B146" s="18">
        <v>144</v>
      </c>
      <c r="C146" s="35"/>
      <c r="D146" s="35"/>
      <c r="E146" s="30" t="s">
        <v>257</v>
      </c>
      <c r="F146" s="22">
        <v>237</v>
      </c>
      <c r="G146" s="30">
        <v>1</v>
      </c>
      <c r="H146" s="40" t="s">
        <v>258</v>
      </c>
      <c r="I146" s="51"/>
      <c r="J146" s="52">
        <v>85.19</v>
      </c>
      <c r="K146" s="53">
        <f t="shared" si="6"/>
        <v>85.19</v>
      </c>
    </row>
    <row r="147" spans="2:11" ht="27" customHeight="1">
      <c r="B147" s="18">
        <v>145</v>
      </c>
      <c r="C147" s="35"/>
      <c r="D147" s="35"/>
      <c r="E147" s="30" t="s">
        <v>259</v>
      </c>
      <c r="F147" s="31">
        <v>238</v>
      </c>
      <c r="G147" s="18">
        <v>1</v>
      </c>
      <c r="H147" s="25" t="s">
        <v>260</v>
      </c>
      <c r="I147" s="55"/>
      <c r="J147" s="52">
        <v>87.64</v>
      </c>
      <c r="K147" s="53">
        <f t="shared" si="6"/>
        <v>87.64</v>
      </c>
    </row>
    <row r="148" spans="2:11" ht="30" customHeight="1">
      <c r="B148" s="18">
        <v>146</v>
      </c>
      <c r="C148" s="35"/>
      <c r="D148" s="37"/>
      <c r="E148" s="30" t="s">
        <v>261</v>
      </c>
      <c r="F148" s="31">
        <v>239</v>
      </c>
      <c r="G148" s="18">
        <v>1</v>
      </c>
      <c r="H148" s="25" t="s">
        <v>262</v>
      </c>
      <c r="I148" s="55"/>
      <c r="J148" s="52">
        <v>85.59</v>
      </c>
      <c r="K148" s="53">
        <f t="shared" si="6"/>
        <v>85.59</v>
      </c>
    </row>
    <row r="149" spans="2:11" ht="18.75" customHeight="1">
      <c r="B149" s="18">
        <v>147</v>
      </c>
      <c r="C149" s="35"/>
      <c r="D149" s="33" t="s">
        <v>15</v>
      </c>
      <c r="E149" s="30" t="s">
        <v>167</v>
      </c>
      <c r="F149" s="22">
        <v>240</v>
      </c>
      <c r="G149" s="30">
        <v>1</v>
      </c>
      <c r="H149" s="23" t="s">
        <v>263</v>
      </c>
      <c r="I149" s="56">
        <v>80.65</v>
      </c>
      <c r="J149" s="52">
        <v>83.35</v>
      </c>
      <c r="K149" s="53">
        <f aca="true" t="shared" si="7" ref="K149:K179">I149*0.4+J149*0.6</f>
        <v>82.27000000000001</v>
      </c>
    </row>
    <row r="150" spans="2:11" ht="18.75" customHeight="1">
      <c r="B150" s="18">
        <v>148</v>
      </c>
      <c r="C150" s="35"/>
      <c r="D150" s="35"/>
      <c r="E150" s="33" t="s">
        <v>264</v>
      </c>
      <c r="F150" s="42">
        <v>241</v>
      </c>
      <c r="G150" s="33">
        <v>2</v>
      </c>
      <c r="H150" s="23" t="s">
        <v>265</v>
      </c>
      <c r="I150" s="56">
        <v>80.3</v>
      </c>
      <c r="J150" s="52">
        <v>84.68</v>
      </c>
      <c r="K150" s="53">
        <f t="shared" si="7"/>
        <v>82.928</v>
      </c>
    </row>
    <row r="151" spans="2:11" ht="18.75" customHeight="1">
      <c r="B151" s="18">
        <v>149</v>
      </c>
      <c r="C151" s="35"/>
      <c r="D151" s="35"/>
      <c r="E151" s="37"/>
      <c r="F151" s="43"/>
      <c r="G151" s="37"/>
      <c r="H151" s="23" t="s">
        <v>266</v>
      </c>
      <c r="I151" s="56">
        <v>77.7</v>
      </c>
      <c r="J151" s="52">
        <v>84.64</v>
      </c>
      <c r="K151" s="53">
        <f t="shared" si="7"/>
        <v>81.864</v>
      </c>
    </row>
    <row r="152" spans="2:11" ht="18.75" customHeight="1">
      <c r="B152" s="18">
        <v>150</v>
      </c>
      <c r="C152" s="35"/>
      <c r="D152" s="35"/>
      <c r="E152" s="30" t="s">
        <v>146</v>
      </c>
      <c r="F152" s="31">
        <v>242</v>
      </c>
      <c r="G152" s="18">
        <v>1</v>
      </c>
      <c r="H152" s="25" t="s">
        <v>267</v>
      </c>
      <c r="I152" s="54">
        <v>81.3</v>
      </c>
      <c r="J152" s="52">
        <v>85.31</v>
      </c>
      <c r="K152" s="53">
        <f t="shared" si="7"/>
        <v>83.706</v>
      </c>
    </row>
    <row r="153" spans="2:11" s="3" customFormat="1" ht="18.75" customHeight="1">
      <c r="B153" s="18">
        <v>151</v>
      </c>
      <c r="C153" s="35"/>
      <c r="D153" s="35"/>
      <c r="E153" s="33" t="s">
        <v>268</v>
      </c>
      <c r="F153" s="45">
        <v>243</v>
      </c>
      <c r="G153" s="34">
        <v>2</v>
      </c>
      <c r="H153" s="25" t="s">
        <v>269</v>
      </c>
      <c r="I153" s="54">
        <v>79.3</v>
      </c>
      <c r="J153" s="52">
        <v>84.71</v>
      </c>
      <c r="K153" s="53">
        <f t="shared" si="7"/>
        <v>82.54599999999999</v>
      </c>
    </row>
    <row r="154" spans="2:11" ht="18.75" customHeight="1">
      <c r="B154" s="18">
        <v>152</v>
      </c>
      <c r="C154" s="35"/>
      <c r="D154" s="35"/>
      <c r="E154" s="37"/>
      <c r="F154" s="47"/>
      <c r="G154" s="36"/>
      <c r="H154" s="25" t="s">
        <v>270</v>
      </c>
      <c r="I154" s="54">
        <v>76.15</v>
      </c>
      <c r="J154" s="52">
        <v>85.51</v>
      </c>
      <c r="K154" s="53">
        <f t="shared" si="7"/>
        <v>81.766</v>
      </c>
    </row>
    <row r="155" spans="2:11" ht="18.75" customHeight="1">
      <c r="B155" s="18">
        <v>153</v>
      </c>
      <c r="C155" s="35"/>
      <c r="D155" s="35"/>
      <c r="E155" s="30" t="s">
        <v>271</v>
      </c>
      <c r="F155" s="22">
        <v>244</v>
      </c>
      <c r="G155" s="30">
        <v>1</v>
      </c>
      <c r="H155" s="25" t="s">
        <v>272</v>
      </c>
      <c r="I155" s="54">
        <v>84.9</v>
      </c>
      <c r="J155" s="52">
        <v>85.49</v>
      </c>
      <c r="K155" s="53">
        <f t="shared" si="7"/>
        <v>85.25399999999999</v>
      </c>
    </row>
    <row r="156" spans="2:11" ht="18.75" customHeight="1">
      <c r="B156" s="18">
        <v>154</v>
      </c>
      <c r="C156" s="35"/>
      <c r="D156" s="35"/>
      <c r="E156" s="33" t="s">
        <v>273</v>
      </c>
      <c r="F156" s="42">
        <v>245</v>
      </c>
      <c r="G156" s="33">
        <v>2</v>
      </c>
      <c r="H156" s="25" t="s">
        <v>274</v>
      </c>
      <c r="I156" s="54">
        <v>86.45</v>
      </c>
      <c r="J156" s="52">
        <v>85.58</v>
      </c>
      <c r="K156" s="53">
        <f t="shared" si="7"/>
        <v>85.928</v>
      </c>
    </row>
    <row r="157" spans="2:11" ht="18.75" customHeight="1">
      <c r="B157" s="18">
        <v>155</v>
      </c>
      <c r="C157" s="35"/>
      <c r="D157" s="35"/>
      <c r="E157" s="37"/>
      <c r="F157" s="43"/>
      <c r="G157" s="37"/>
      <c r="H157" s="25" t="s">
        <v>275</v>
      </c>
      <c r="I157" s="54">
        <v>83.6</v>
      </c>
      <c r="J157" s="52">
        <v>86.34</v>
      </c>
      <c r="K157" s="53">
        <f t="shared" si="7"/>
        <v>85.244</v>
      </c>
    </row>
    <row r="158" spans="2:11" ht="18.75" customHeight="1">
      <c r="B158" s="18">
        <v>156</v>
      </c>
      <c r="C158" s="35"/>
      <c r="D158" s="35"/>
      <c r="E158" s="30" t="s">
        <v>276</v>
      </c>
      <c r="F158" s="31">
        <v>246</v>
      </c>
      <c r="G158" s="18">
        <v>1</v>
      </c>
      <c r="H158" s="25" t="s">
        <v>277</v>
      </c>
      <c r="I158" s="54">
        <v>89.4</v>
      </c>
      <c r="J158" s="52">
        <v>88.05</v>
      </c>
      <c r="K158" s="53">
        <f t="shared" si="7"/>
        <v>88.59</v>
      </c>
    </row>
    <row r="159" spans="2:11" ht="18.75" customHeight="1">
      <c r="B159" s="18">
        <v>157</v>
      </c>
      <c r="C159" s="35"/>
      <c r="D159" s="35"/>
      <c r="E159" s="30" t="s">
        <v>137</v>
      </c>
      <c r="F159" s="22">
        <v>247</v>
      </c>
      <c r="G159" s="30">
        <v>1</v>
      </c>
      <c r="H159" s="25" t="s">
        <v>278</v>
      </c>
      <c r="I159" s="54">
        <v>81.65</v>
      </c>
      <c r="J159" s="52">
        <v>87.62</v>
      </c>
      <c r="K159" s="53">
        <f t="shared" si="7"/>
        <v>85.232</v>
      </c>
    </row>
    <row r="160" spans="2:11" ht="18.75" customHeight="1">
      <c r="B160" s="18">
        <v>158</v>
      </c>
      <c r="C160" s="35"/>
      <c r="D160" s="35"/>
      <c r="E160" s="30" t="s">
        <v>279</v>
      </c>
      <c r="F160" s="22">
        <v>248</v>
      </c>
      <c r="G160" s="30">
        <v>1</v>
      </c>
      <c r="H160" s="25" t="s">
        <v>280</v>
      </c>
      <c r="I160" s="54">
        <v>85.25</v>
      </c>
      <c r="J160" s="52">
        <v>85.59</v>
      </c>
      <c r="K160" s="53">
        <f t="shared" si="7"/>
        <v>85.45400000000001</v>
      </c>
    </row>
    <row r="161" spans="2:11" ht="18.75" customHeight="1">
      <c r="B161" s="18">
        <v>159</v>
      </c>
      <c r="C161" s="35"/>
      <c r="D161" s="35"/>
      <c r="E161" s="18" t="s">
        <v>281</v>
      </c>
      <c r="F161" s="22">
        <v>249</v>
      </c>
      <c r="G161" s="18">
        <v>1</v>
      </c>
      <c r="H161" s="25" t="s">
        <v>282</v>
      </c>
      <c r="I161" s="54">
        <v>87.1</v>
      </c>
      <c r="J161" s="52">
        <v>86.18</v>
      </c>
      <c r="K161" s="53">
        <f t="shared" si="7"/>
        <v>86.548</v>
      </c>
    </row>
    <row r="162" spans="2:11" ht="18.75" customHeight="1">
      <c r="B162" s="18">
        <v>160</v>
      </c>
      <c r="C162" s="35"/>
      <c r="D162" s="35"/>
      <c r="E162" s="45" t="s">
        <v>141</v>
      </c>
      <c r="F162" s="45">
        <v>250</v>
      </c>
      <c r="G162" s="34">
        <v>2</v>
      </c>
      <c r="H162" s="25" t="s">
        <v>283</v>
      </c>
      <c r="I162" s="54">
        <v>87.5</v>
      </c>
      <c r="J162" s="52">
        <v>78.11</v>
      </c>
      <c r="K162" s="53">
        <f t="shared" si="7"/>
        <v>81.866</v>
      </c>
    </row>
    <row r="163" spans="2:11" ht="18.75" customHeight="1">
      <c r="B163" s="18">
        <v>161</v>
      </c>
      <c r="C163" s="37"/>
      <c r="D163" s="37"/>
      <c r="E163" s="47"/>
      <c r="F163" s="47"/>
      <c r="G163" s="36"/>
      <c r="H163" s="25" t="s">
        <v>284</v>
      </c>
      <c r="I163" s="54">
        <v>73</v>
      </c>
      <c r="J163" s="52">
        <v>80.64</v>
      </c>
      <c r="K163" s="53">
        <f t="shared" si="7"/>
        <v>77.584</v>
      </c>
    </row>
    <row r="164" spans="2:11" ht="18.75" customHeight="1">
      <c r="B164" s="18">
        <v>162</v>
      </c>
      <c r="C164" s="33" t="s">
        <v>11</v>
      </c>
      <c r="D164" s="33" t="s">
        <v>285</v>
      </c>
      <c r="E164" s="30" t="s">
        <v>286</v>
      </c>
      <c r="F164" s="22">
        <v>301</v>
      </c>
      <c r="G164" s="30">
        <v>1</v>
      </c>
      <c r="H164" s="25" t="s">
        <v>287</v>
      </c>
      <c r="I164" s="54">
        <v>72.1</v>
      </c>
      <c r="J164" s="52">
        <v>86.42</v>
      </c>
      <c r="K164" s="53">
        <f t="shared" si="7"/>
        <v>80.692</v>
      </c>
    </row>
    <row r="165" spans="2:11" ht="18.75" customHeight="1">
      <c r="B165" s="18">
        <v>163</v>
      </c>
      <c r="C165" s="37"/>
      <c r="D165" s="37"/>
      <c r="E165" s="21" t="s">
        <v>288</v>
      </c>
      <c r="F165" s="21">
        <v>302</v>
      </c>
      <c r="G165" s="31">
        <v>1</v>
      </c>
      <c r="H165" s="25" t="s">
        <v>289</v>
      </c>
      <c r="I165" s="54">
        <v>79.1</v>
      </c>
      <c r="J165" s="52">
        <v>82.16</v>
      </c>
      <c r="K165" s="53">
        <f t="shared" si="7"/>
        <v>80.936</v>
      </c>
    </row>
    <row r="166" spans="2:11" ht="18.75" customHeight="1">
      <c r="B166" s="18">
        <v>164</v>
      </c>
      <c r="C166" s="30" t="s">
        <v>29</v>
      </c>
      <c r="D166" s="30" t="s">
        <v>285</v>
      </c>
      <c r="E166" s="30" t="s">
        <v>56</v>
      </c>
      <c r="F166" s="30">
        <v>303</v>
      </c>
      <c r="G166" s="31">
        <v>1</v>
      </c>
      <c r="H166" s="25" t="s">
        <v>290</v>
      </c>
      <c r="I166" s="54">
        <v>89.8</v>
      </c>
      <c r="J166" s="52">
        <v>87.3</v>
      </c>
      <c r="K166" s="53">
        <f t="shared" si="7"/>
        <v>88.3</v>
      </c>
    </row>
    <row r="167" spans="2:11" ht="18.75" customHeight="1">
      <c r="B167" s="18">
        <v>165</v>
      </c>
      <c r="C167" s="33" t="s">
        <v>44</v>
      </c>
      <c r="D167" s="33" t="s">
        <v>285</v>
      </c>
      <c r="E167" s="30" t="s">
        <v>40</v>
      </c>
      <c r="F167" s="22">
        <v>304</v>
      </c>
      <c r="G167" s="30">
        <v>1</v>
      </c>
      <c r="H167" s="25" t="s">
        <v>291</v>
      </c>
      <c r="I167" s="54">
        <v>85.7</v>
      </c>
      <c r="J167" s="52">
        <v>84.28</v>
      </c>
      <c r="K167" s="53">
        <f t="shared" si="7"/>
        <v>84.848</v>
      </c>
    </row>
    <row r="168" spans="2:11" ht="18.75" customHeight="1">
      <c r="B168" s="18">
        <v>166</v>
      </c>
      <c r="C168" s="35"/>
      <c r="D168" s="35"/>
      <c r="E168" s="30" t="s">
        <v>42</v>
      </c>
      <c r="F168" s="22">
        <v>306</v>
      </c>
      <c r="G168" s="30">
        <v>1</v>
      </c>
      <c r="H168" s="25" t="s">
        <v>292</v>
      </c>
      <c r="I168" s="54">
        <v>81.8</v>
      </c>
      <c r="J168" s="52">
        <v>84.83</v>
      </c>
      <c r="K168" s="53">
        <f t="shared" si="7"/>
        <v>83.618</v>
      </c>
    </row>
    <row r="169" spans="2:11" ht="18.75" customHeight="1">
      <c r="B169" s="18">
        <v>167</v>
      </c>
      <c r="C169" s="37"/>
      <c r="D169" s="37"/>
      <c r="E169" s="30" t="s">
        <v>36</v>
      </c>
      <c r="F169" s="30">
        <v>307</v>
      </c>
      <c r="G169" s="31">
        <v>1</v>
      </c>
      <c r="H169" s="25" t="s">
        <v>293</v>
      </c>
      <c r="I169" s="54">
        <v>74.3</v>
      </c>
      <c r="J169" s="52">
        <v>84.04</v>
      </c>
      <c r="K169" s="53">
        <f t="shared" si="7"/>
        <v>80.144</v>
      </c>
    </row>
    <row r="170" spans="2:11" ht="18.75" customHeight="1">
      <c r="B170" s="18">
        <v>168</v>
      </c>
      <c r="C170" s="33" t="s">
        <v>294</v>
      </c>
      <c r="D170" s="33" t="s">
        <v>285</v>
      </c>
      <c r="E170" s="30" t="s">
        <v>124</v>
      </c>
      <c r="F170" s="22">
        <v>309</v>
      </c>
      <c r="G170" s="30">
        <v>1</v>
      </c>
      <c r="H170" s="25" t="s">
        <v>295</v>
      </c>
      <c r="I170" s="54">
        <v>73.35</v>
      </c>
      <c r="J170" s="52">
        <v>85.19</v>
      </c>
      <c r="K170" s="53">
        <f t="shared" si="7"/>
        <v>80.454</v>
      </c>
    </row>
    <row r="171" spans="2:11" ht="18.75" customHeight="1">
      <c r="B171" s="18">
        <v>169</v>
      </c>
      <c r="C171" s="35"/>
      <c r="D171" s="35"/>
      <c r="E171" s="30" t="s">
        <v>97</v>
      </c>
      <c r="F171" s="30">
        <v>310</v>
      </c>
      <c r="G171" s="31">
        <v>1</v>
      </c>
      <c r="H171" s="25" t="s">
        <v>296</v>
      </c>
      <c r="I171" s="54">
        <v>80</v>
      </c>
      <c r="J171" s="52">
        <v>82.48</v>
      </c>
      <c r="K171" s="53">
        <f t="shared" si="7"/>
        <v>81.488</v>
      </c>
    </row>
    <row r="172" spans="2:11" ht="18.75" customHeight="1">
      <c r="B172" s="18">
        <v>170</v>
      </c>
      <c r="C172" s="37"/>
      <c r="D172" s="37"/>
      <c r="E172" s="30" t="s">
        <v>36</v>
      </c>
      <c r="F172" s="30">
        <v>311</v>
      </c>
      <c r="G172" s="31">
        <v>1</v>
      </c>
      <c r="H172" s="25" t="s">
        <v>297</v>
      </c>
      <c r="I172" s="54">
        <v>75</v>
      </c>
      <c r="J172" s="52">
        <v>83.08</v>
      </c>
      <c r="K172" s="53">
        <f t="shared" si="7"/>
        <v>79.848</v>
      </c>
    </row>
    <row r="173" spans="2:11" ht="18.75" customHeight="1">
      <c r="B173" s="18">
        <v>171</v>
      </c>
      <c r="C173" s="30" t="s">
        <v>70</v>
      </c>
      <c r="D173" s="31" t="s">
        <v>285</v>
      </c>
      <c r="E173" s="21" t="s">
        <v>33</v>
      </c>
      <c r="F173" s="31">
        <v>312</v>
      </c>
      <c r="G173" s="31">
        <v>1</v>
      </c>
      <c r="H173" s="25" t="s">
        <v>298</v>
      </c>
      <c r="I173" s="54">
        <v>87.8</v>
      </c>
      <c r="J173" s="52">
        <v>84.12</v>
      </c>
      <c r="K173" s="53">
        <f t="shared" si="7"/>
        <v>85.592</v>
      </c>
    </row>
    <row r="174" spans="2:11" ht="18.75" customHeight="1">
      <c r="B174" s="18">
        <v>172</v>
      </c>
      <c r="C174" s="33" t="s">
        <v>80</v>
      </c>
      <c r="D174" s="33" t="s">
        <v>285</v>
      </c>
      <c r="E174" s="30" t="s">
        <v>42</v>
      </c>
      <c r="F174" s="22">
        <v>315</v>
      </c>
      <c r="G174" s="30">
        <v>1</v>
      </c>
      <c r="H174" s="25" t="s">
        <v>299</v>
      </c>
      <c r="I174" s="54">
        <v>80.7</v>
      </c>
      <c r="J174" s="52">
        <v>85.34</v>
      </c>
      <c r="K174" s="53">
        <f t="shared" si="7"/>
        <v>83.48400000000001</v>
      </c>
    </row>
    <row r="175" spans="2:11" ht="18.75" customHeight="1">
      <c r="B175" s="18">
        <v>173</v>
      </c>
      <c r="C175" s="37"/>
      <c r="D175" s="37"/>
      <c r="E175" s="21" t="s">
        <v>300</v>
      </c>
      <c r="F175" s="22">
        <v>316</v>
      </c>
      <c r="G175" s="31">
        <v>1</v>
      </c>
      <c r="H175" s="23" t="s">
        <v>301</v>
      </c>
      <c r="I175" s="56">
        <v>75.95</v>
      </c>
      <c r="J175" s="52">
        <v>87.19</v>
      </c>
      <c r="K175" s="53">
        <f t="shared" si="7"/>
        <v>82.694</v>
      </c>
    </row>
    <row r="176" spans="2:11" ht="19.5" customHeight="1">
      <c r="B176" s="18">
        <v>174</v>
      </c>
      <c r="C176" s="45" t="s">
        <v>89</v>
      </c>
      <c r="D176" s="45" t="s">
        <v>285</v>
      </c>
      <c r="E176" s="27" t="s">
        <v>95</v>
      </c>
      <c r="F176" s="22">
        <v>317</v>
      </c>
      <c r="G176" s="27">
        <v>1</v>
      </c>
      <c r="H176" s="25" t="s">
        <v>302</v>
      </c>
      <c r="I176" s="54">
        <v>85.5</v>
      </c>
      <c r="J176" s="52">
        <v>84.42</v>
      </c>
      <c r="K176" s="53">
        <f t="shared" si="7"/>
        <v>84.852</v>
      </c>
    </row>
    <row r="177" spans="2:11" ht="19.5" customHeight="1">
      <c r="B177" s="18">
        <v>175</v>
      </c>
      <c r="C177" s="46"/>
      <c r="D177" s="46"/>
      <c r="E177" s="30" t="s">
        <v>72</v>
      </c>
      <c r="F177" s="22">
        <v>318</v>
      </c>
      <c r="G177" s="30">
        <v>1</v>
      </c>
      <c r="H177" s="23" t="s">
        <v>303</v>
      </c>
      <c r="I177" s="56">
        <v>78.1</v>
      </c>
      <c r="J177" s="52">
        <v>82.25</v>
      </c>
      <c r="K177" s="53">
        <f t="shared" si="7"/>
        <v>80.59</v>
      </c>
    </row>
    <row r="178" spans="2:11" ht="19.5" customHeight="1">
      <c r="B178" s="18">
        <v>176</v>
      </c>
      <c r="C178" s="46"/>
      <c r="D178" s="46"/>
      <c r="E178" s="30" t="s">
        <v>36</v>
      </c>
      <c r="F178" s="31">
        <v>319</v>
      </c>
      <c r="G178" s="31">
        <v>1</v>
      </c>
      <c r="H178" s="25" t="s">
        <v>304</v>
      </c>
      <c r="I178" s="54">
        <v>70.45</v>
      </c>
      <c r="J178" s="52">
        <v>81.46</v>
      </c>
      <c r="K178" s="53">
        <f t="shared" si="7"/>
        <v>77.056</v>
      </c>
    </row>
    <row r="179" spans="2:11" ht="19.5" customHeight="1">
      <c r="B179" s="18">
        <v>177</v>
      </c>
      <c r="C179" s="47"/>
      <c r="D179" s="47"/>
      <c r="E179" s="30" t="s">
        <v>97</v>
      </c>
      <c r="F179" s="31">
        <v>322</v>
      </c>
      <c r="G179" s="31">
        <v>1</v>
      </c>
      <c r="H179" s="25" t="s">
        <v>305</v>
      </c>
      <c r="I179" s="54">
        <v>78.9</v>
      </c>
      <c r="J179" s="52">
        <v>83.71</v>
      </c>
      <c r="K179" s="53">
        <f t="shared" si="7"/>
        <v>81.786</v>
      </c>
    </row>
    <row r="180" spans="2:11" ht="19.5" customHeight="1">
      <c r="B180" s="18">
        <v>178</v>
      </c>
      <c r="C180" s="31" t="s">
        <v>102</v>
      </c>
      <c r="D180" s="31" t="s">
        <v>306</v>
      </c>
      <c r="E180" s="30" t="s">
        <v>36</v>
      </c>
      <c r="F180" s="31">
        <v>323</v>
      </c>
      <c r="G180" s="31">
        <v>1</v>
      </c>
      <c r="H180" s="25" t="s">
        <v>307</v>
      </c>
      <c r="I180" s="55"/>
      <c r="J180" s="52">
        <v>86.28</v>
      </c>
      <c r="K180" s="53">
        <f>J180</f>
        <v>86.28</v>
      </c>
    </row>
    <row r="181" spans="2:11" ht="19.5" customHeight="1">
      <c r="B181" s="18">
        <v>179</v>
      </c>
      <c r="C181" s="45" t="s">
        <v>110</v>
      </c>
      <c r="D181" s="33" t="s">
        <v>306</v>
      </c>
      <c r="E181" s="30" t="s">
        <v>111</v>
      </c>
      <c r="F181" s="22">
        <v>327</v>
      </c>
      <c r="G181" s="30">
        <v>1</v>
      </c>
      <c r="H181" s="23" t="s">
        <v>308</v>
      </c>
      <c r="I181" s="51"/>
      <c r="J181" s="52">
        <v>85.85</v>
      </c>
      <c r="K181" s="53">
        <f>J181</f>
        <v>85.85</v>
      </c>
    </row>
    <row r="182" spans="2:11" ht="19.5" customHeight="1">
      <c r="B182" s="18">
        <v>180</v>
      </c>
      <c r="C182" s="46"/>
      <c r="D182" s="37"/>
      <c r="E182" s="30" t="s">
        <v>42</v>
      </c>
      <c r="F182" s="22">
        <v>328</v>
      </c>
      <c r="G182" s="30">
        <v>1</v>
      </c>
      <c r="H182" s="40" t="s">
        <v>309</v>
      </c>
      <c r="I182" s="51"/>
      <c r="J182" s="52">
        <v>84.81</v>
      </c>
      <c r="K182" s="53">
        <f>J182</f>
        <v>84.81</v>
      </c>
    </row>
    <row r="183" spans="2:11" s="4" customFormat="1" ht="19.5" customHeight="1">
      <c r="B183" s="18">
        <v>181</v>
      </c>
      <c r="C183" s="46"/>
      <c r="D183" s="39" t="s">
        <v>285</v>
      </c>
      <c r="E183" s="21" t="s">
        <v>40</v>
      </c>
      <c r="F183" s="22">
        <v>329</v>
      </c>
      <c r="G183" s="21">
        <v>1</v>
      </c>
      <c r="H183" s="25" t="s">
        <v>310</v>
      </c>
      <c r="I183" s="53">
        <v>89.35</v>
      </c>
      <c r="J183" s="52">
        <v>85.16</v>
      </c>
      <c r="K183" s="52">
        <f>I183*0.4+J183*0.6</f>
        <v>86.836</v>
      </c>
    </row>
    <row r="184" spans="2:11" ht="19.5" customHeight="1">
      <c r="B184" s="18">
        <v>182</v>
      </c>
      <c r="C184" s="46"/>
      <c r="D184" s="44"/>
      <c r="E184" s="30" t="s">
        <v>113</v>
      </c>
      <c r="F184" s="22">
        <v>330</v>
      </c>
      <c r="G184" s="30">
        <v>1</v>
      </c>
      <c r="H184" s="23" t="s">
        <v>311</v>
      </c>
      <c r="I184" s="56">
        <v>79.8</v>
      </c>
      <c r="J184" s="52">
        <v>84.13</v>
      </c>
      <c r="K184" s="53">
        <f aca="true" t="shared" si="8" ref="K184:K201">I184*0.4+J184*0.6</f>
        <v>82.398</v>
      </c>
    </row>
    <row r="185" spans="2:11" ht="19.5" customHeight="1">
      <c r="B185" s="18">
        <v>183</v>
      </c>
      <c r="C185" s="46"/>
      <c r="D185" s="44"/>
      <c r="E185" s="39" t="s">
        <v>78</v>
      </c>
      <c r="F185" s="45">
        <v>331</v>
      </c>
      <c r="G185" s="45">
        <v>2</v>
      </c>
      <c r="H185" s="25" t="s">
        <v>312</v>
      </c>
      <c r="I185" s="54">
        <v>83</v>
      </c>
      <c r="J185" s="52">
        <v>86.83</v>
      </c>
      <c r="K185" s="53">
        <f t="shared" si="8"/>
        <v>85.298</v>
      </c>
    </row>
    <row r="186" spans="2:11" ht="19.5" customHeight="1">
      <c r="B186" s="18">
        <v>184</v>
      </c>
      <c r="C186" s="46"/>
      <c r="D186" s="44"/>
      <c r="E186" s="41"/>
      <c r="F186" s="47"/>
      <c r="G186" s="47"/>
      <c r="H186" s="25" t="s">
        <v>313</v>
      </c>
      <c r="I186" s="54">
        <v>85.8</v>
      </c>
      <c r="J186" s="52">
        <v>81.82</v>
      </c>
      <c r="K186" s="53">
        <f t="shared" si="8"/>
        <v>83.41199999999999</v>
      </c>
    </row>
    <row r="187" spans="2:11" ht="19.5" customHeight="1">
      <c r="B187" s="18">
        <v>185</v>
      </c>
      <c r="C187" s="46"/>
      <c r="D187" s="44"/>
      <c r="E187" s="39" t="s">
        <v>36</v>
      </c>
      <c r="F187" s="45">
        <v>332</v>
      </c>
      <c r="G187" s="45">
        <v>2</v>
      </c>
      <c r="H187" s="25" t="s">
        <v>314</v>
      </c>
      <c r="I187" s="54">
        <v>86.7</v>
      </c>
      <c r="J187" s="52">
        <v>82.92</v>
      </c>
      <c r="K187" s="53">
        <f t="shared" si="8"/>
        <v>84.432</v>
      </c>
    </row>
    <row r="188" spans="2:11" ht="19.5" customHeight="1">
      <c r="B188" s="18">
        <v>186</v>
      </c>
      <c r="C188" s="46"/>
      <c r="D188" s="44"/>
      <c r="E188" s="41"/>
      <c r="F188" s="47"/>
      <c r="G188" s="47"/>
      <c r="H188" s="25" t="s">
        <v>315</v>
      </c>
      <c r="I188" s="54">
        <v>82.4</v>
      </c>
      <c r="J188" s="52">
        <v>81.9</v>
      </c>
      <c r="K188" s="53">
        <f t="shared" si="8"/>
        <v>82.1</v>
      </c>
    </row>
    <row r="189" spans="2:11" ht="19.5" customHeight="1">
      <c r="B189" s="18">
        <v>187</v>
      </c>
      <c r="C189" s="46"/>
      <c r="D189" s="44"/>
      <c r="E189" s="21" t="s">
        <v>33</v>
      </c>
      <c r="F189" s="31">
        <v>333</v>
      </c>
      <c r="G189" s="31">
        <v>1</v>
      </c>
      <c r="H189" s="25" t="s">
        <v>316</v>
      </c>
      <c r="I189" s="54">
        <v>86.7</v>
      </c>
      <c r="J189" s="52">
        <v>83.77</v>
      </c>
      <c r="K189" s="53">
        <f t="shared" si="8"/>
        <v>84.942</v>
      </c>
    </row>
    <row r="190" spans="2:11" ht="19.5" customHeight="1">
      <c r="B190" s="18">
        <v>188</v>
      </c>
      <c r="C190" s="46"/>
      <c r="D190" s="44"/>
      <c r="E190" s="21" t="s">
        <v>97</v>
      </c>
      <c r="F190" s="31">
        <v>334</v>
      </c>
      <c r="G190" s="31">
        <v>1</v>
      </c>
      <c r="H190" s="25" t="s">
        <v>317</v>
      </c>
      <c r="I190" s="54">
        <v>81.8</v>
      </c>
      <c r="J190" s="52">
        <v>87.74</v>
      </c>
      <c r="K190" s="53">
        <f t="shared" si="8"/>
        <v>85.364</v>
      </c>
    </row>
    <row r="191" spans="2:11" ht="19.5" customHeight="1">
      <c r="B191" s="18">
        <v>189</v>
      </c>
      <c r="C191" s="47"/>
      <c r="D191" s="41"/>
      <c r="E191" s="30" t="s">
        <v>48</v>
      </c>
      <c r="F191" s="22">
        <v>335</v>
      </c>
      <c r="G191" s="30">
        <v>1</v>
      </c>
      <c r="H191" s="25" t="s">
        <v>318</v>
      </c>
      <c r="I191" s="54">
        <v>84.15</v>
      </c>
      <c r="J191" s="52">
        <v>86.79</v>
      </c>
      <c r="K191" s="53">
        <f t="shared" si="8"/>
        <v>85.73400000000001</v>
      </c>
    </row>
    <row r="192" spans="2:11" ht="19.5" customHeight="1">
      <c r="B192" s="18">
        <v>190</v>
      </c>
      <c r="C192" s="33" t="s">
        <v>143</v>
      </c>
      <c r="D192" s="33" t="s">
        <v>285</v>
      </c>
      <c r="E192" s="30" t="s">
        <v>61</v>
      </c>
      <c r="F192" s="22">
        <v>337</v>
      </c>
      <c r="G192" s="30">
        <v>1</v>
      </c>
      <c r="H192" s="40" t="s">
        <v>319</v>
      </c>
      <c r="I192" s="53">
        <v>73.45</v>
      </c>
      <c r="J192" s="52">
        <v>83.45</v>
      </c>
      <c r="K192" s="53">
        <f t="shared" si="8"/>
        <v>79.45</v>
      </c>
    </row>
    <row r="193" spans="2:11" ht="19.5" customHeight="1">
      <c r="B193" s="18">
        <v>191</v>
      </c>
      <c r="C193" s="37"/>
      <c r="D193" s="37"/>
      <c r="E193" s="18" t="s">
        <v>320</v>
      </c>
      <c r="F193" s="22">
        <v>339</v>
      </c>
      <c r="G193" s="18">
        <v>1</v>
      </c>
      <c r="H193" s="25" t="s">
        <v>321</v>
      </c>
      <c r="I193" s="54">
        <v>79.3</v>
      </c>
      <c r="J193" s="52">
        <v>86.31</v>
      </c>
      <c r="K193" s="53">
        <f t="shared" si="8"/>
        <v>83.506</v>
      </c>
    </row>
    <row r="194" spans="2:11" ht="19.5" customHeight="1">
      <c r="B194" s="18">
        <v>192</v>
      </c>
      <c r="C194" s="30" t="s">
        <v>158</v>
      </c>
      <c r="D194" s="30" t="s">
        <v>285</v>
      </c>
      <c r="E194" s="62" t="s">
        <v>141</v>
      </c>
      <c r="F194" s="30">
        <v>341</v>
      </c>
      <c r="G194" s="31">
        <v>1</v>
      </c>
      <c r="H194" s="25" t="s">
        <v>322</v>
      </c>
      <c r="I194" s="54">
        <v>80.4</v>
      </c>
      <c r="J194" s="52">
        <v>83.18</v>
      </c>
      <c r="K194" s="53">
        <f t="shared" si="8"/>
        <v>82.06800000000001</v>
      </c>
    </row>
    <row r="195" spans="2:11" ht="19.5" customHeight="1">
      <c r="B195" s="18">
        <v>193</v>
      </c>
      <c r="C195" s="39" t="s">
        <v>160</v>
      </c>
      <c r="D195" s="33" t="s">
        <v>285</v>
      </c>
      <c r="E195" s="30" t="s">
        <v>165</v>
      </c>
      <c r="F195" s="22">
        <v>342</v>
      </c>
      <c r="G195" s="30">
        <v>1</v>
      </c>
      <c r="H195" s="40" t="s">
        <v>323</v>
      </c>
      <c r="I195" s="53">
        <v>64.65</v>
      </c>
      <c r="J195" s="52">
        <v>85.38</v>
      </c>
      <c r="K195" s="53">
        <f t="shared" si="8"/>
        <v>77.088</v>
      </c>
    </row>
    <row r="196" spans="2:11" ht="19.5" customHeight="1">
      <c r="B196" s="18">
        <v>194</v>
      </c>
      <c r="C196" s="44"/>
      <c r="D196" s="35"/>
      <c r="E196" s="30" t="s">
        <v>167</v>
      </c>
      <c r="F196" s="22">
        <v>343</v>
      </c>
      <c r="G196" s="30">
        <v>1</v>
      </c>
      <c r="H196" s="40" t="s">
        <v>324</v>
      </c>
      <c r="I196" s="53">
        <v>71.6</v>
      </c>
      <c r="J196" s="52">
        <v>83.93</v>
      </c>
      <c r="K196" s="53">
        <f t="shared" si="8"/>
        <v>78.998</v>
      </c>
    </row>
    <row r="197" spans="2:11" ht="19.5" customHeight="1">
      <c r="B197" s="18">
        <v>195</v>
      </c>
      <c r="C197" s="44"/>
      <c r="D197" s="35"/>
      <c r="E197" s="30" t="s">
        <v>135</v>
      </c>
      <c r="F197" s="30">
        <v>344</v>
      </c>
      <c r="G197" s="31">
        <v>1</v>
      </c>
      <c r="H197" s="25" t="s">
        <v>325</v>
      </c>
      <c r="I197" s="54">
        <v>83.8</v>
      </c>
      <c r="J197" s="52">
        <v>84.83</v>
      </c>
      <c r="K197" s="53">
        <f t="shared" si="8"/>
        <v>84.418</v>
      </c>
    </row>
    <row r="198" spans="2:11" ht="19.5" customHeight="1">
      <c r="B198" s="18">
        <v>196</v>
      </c>
      <c r="C198" s="44"/>
      <c r="D198" s="35"/>
      <c r="E198" s="30" t="s">
        <v>154</v>
      </c>
      <c r="F198" s="22">
        <v>345</v>
      </c>
      <c r="G198" s="30">
        <v>1</v>
      </c>
      <c r="H198" s="25" t="s">
        <v>326</v>
      </c>
      <c r="I198" s="54">
        <v>72.15</v>
      </c>
      <c r="J198" s="52">
        <v>85.18</v>
      </c>
      <c r="K198" s="53">
        <f t="shared" si="8"/>
        <v>79.968</v>
      </c>
    </row>
    <row r="199" spans="2:11" ht="19.5" customHeight="1">
      <c r="B199" s="18">
        <v>197</v>
      </c>
      <c r="C199" s="44"/>
      <c r="D199" s="35"/>
      <c r="E199" s="30" t="s">
        <v>137</v>
      </c>
      <c r="F199" s="22">
        <v>346</v>
      </c>
      <c r="G199" s="31">
        <v>1</v>
      </c>
      <c r="H199" s="25" t="s">
        <v>327</v>
      </c>
      <c r="I199" s="54">
        <v>78.9</v>
      </c>
      <c r="J199" s="52">
        <v>82.38</v>
      </c>
      <c r="K199" s="53">
        <f t="shared" si="8"/>
        <v>80.988</v>
      </c>
    </row>
    <row r="200" spans="2:11" ht="19.5" customHeight="1">
      <c r="B200" s="18">
        <v>198</v>
      </c>
      <c r="C200" s="44"/>
      <c r="D200" s="35"/>
      <c r="E200" s="30" t="s">
        <v>328</v>
      </c>
      <c r="F200" s="30">
        <v>347</v>
      </c>
      <c r="G200" s="31">
        <v>1</v>
      </c>
      <c r="H200" s="25" t="s">
        <v>329</v>
      </c>
      <c r="I200" s="54">
        <v>73.5</v>
      </c>
      <c r="J200" s="52">
        <v>83.32</v>
      </c>
      <c r="K200" s="53">
        <f t="shared" si="8"/>
        <v>79.392</v>
      </c>
    </row>
    <row r="201" spans="2:11" ht="28.5" customHeight="1">
      <c r="B201" s="18">
        <v>199</v>
      </c>
      <c r="C201" s="41"/>
      <c r="D201" s="37"/>
      <c r="E201" s="30" t="s">
        <v>330</v>
      </c>
      <c r="F201" s="22">
        <v>348</v>
      </c>
      <c r="G201" s="30">
        <v>1</v>
      </c>
      <c r="H201" s="25" t="s">
        <v>331</v>
      </c>
      <c r="I201" s="54">
        <v>73.2</v>
      </c>
      <c r="J201" s="52">
        <v>84.34</v>
      </c>
      <c r="K201" s="53">
        <f t="shared" si="8"/>
        <v>79.884</v>
      </c>
    </row>
    <row r="202" spans="2:11" ht="19.5" customHeight="1">
      <c r="B202" s="18">
        <v>200</v>
      </c>
      <c r="C202" s="33" t="s">
        <v>176</v>
      </c>
      <c r="D202" s="33" t="s">
        <v>306</v>
      </c>
      <c r="E202" s="33" t="s">
        <v>40</v>
      </c>
      <c r="F202" s="42">
        <v>349</v>
      </c>
      <c r="G202" s="33">
        <v>2</v>
      </c>
      <c r="H202" s="40" t="s">
        <v>332</v>
      </c>
      <c r="I202" s="51"/>
      <c r="J202" s="52">
        <v>87.11</v>
      </c>
      <c r="K202" s="53">
        <f>J202</f>
        <v>87.11</v>
      </c>
    </row>
    <row r="203" spans="2:11" ht="19.5" customHeight="1">
      <c r="B203" s="18">
        <v>201</v>
      </c>
      <c r="C203" s="35"/>
      <c r="D203" s="35"/>
      <c r="E203" s="37"/>
      <c r="F203" s="43"/>
      <c r="G203" s="37"/>
      <c r="H203" s="40" t="s">
        <v>333</v>
      </c>
      <c r="I203" s="51"/>
      <c r="J203" s="52">
        <v>86.7</v>
      </c>
      <c r="K203" s="53">
        <f>J203</f>
        <v>86.7</v>
      </c>
    </row>
    <row r="204" spans="2:11" ht="19.5" customHeight="1">
      <c r="B204" s="18">
        <v>202</v>
      </c>
      <c r="C204" s="35"/>
      <c r="D204" s="35"/>
      <c r="E204" s="30" t="s">
        <v>56</v>
      </c>
      <c r="F204" s="30">
        <v>350</v>
      </c>
      <c r="G204" s="31">
        <v>1</v>
      </c>
      <c r="H204" s="25" t="s">
        <v>334</v>
      </c>
      <c r="I204" s="55"/>
      <c r="J204" s="52">
        <v>86.23</v>
      </c>
      <c r="K204" s="53">
        <f>J204</f>
        <v>86.23</v>
      </c>
    </row>
    <row r="205" spans="2:11" ht="19.5" customHeight="1">
      <c r="B205" s="18">
        <v>203</v>
      </c>
      <c r="C205" s="37"/>
      <c r="D205" s="37"/>
      <c r="E205" s="30" t="s">
        <v>97</v>
      </c>
      <c r="F205" s="30">
        <v>351</v>
      </c>
      <c r="G205" s="31">
        <v>1</v>
      </c>
      <c r="H205" s="25" t="s">
        <v>335</v>
      </c>
      <c r="I205" s="55"/>
      <c r="J205" s="52">
        <v>83.39</v>
      </c>
      <c r="K205" s="53">
        <f>J205</f>
        <v>83.39</v>
      </c>
    </row>
    <row r="206" spans="2:11" ht="19.5" customHeight="1">
      <c r="B206" s="18">
        <v>204</v>
      </c>
      <c r="C206" s="30" t="s">
        <v>182</v>
      </c>
      <c r="D206" s="30" t="s">
        <v>285</v>
      </c>
      <c r="E206" s="30" t="s">
        <v>56</v>
      </c>
      <c r="F206" s="30">
        <v>352</v>
      </c>
      <c r="G206" s="31">
        <v>1</v>
      </c>
      <c r="H206" s="25" t="s">
        <v>336</v>
      </c>
      <c r="I206" s="54">
        <v>68.7</v>
      </c>
      <c r="J206" s="52">
        <v>84.89</v>
      </c>
      <c r="K206" s="53">
        <f>I206*0.4+J206*0.6</f>
        <v>78.414</v>
      </c>
    </row>
    <row r="207" spans="2:11" ht="19.5" customHeight="1">
      <c r="B207" s="18">
        <v>205</v>
      </c>
      <c r="C207" s="33" t="s">
        <v>188</v>
      </c>
      <c r="D207" s="21" t="s">
        <v>306</v>
      </c>
      <c r="E207" s="21" t="s">
        <v>111</v>
      </c>
      <c r="F207" s="22">
        <v>354</v>
      </c>
      <c r="G207" s="21">
        <v>1</v>
      </c>
      <c r="H207" s="28" t="s">
        <v>337</v>
      </c>
      <c r="I207" s="51"/>
      <c r="J207" s="52">
        <v>85.44</v>
      </c>
      <c r="K207" s="53">
        <f>J207</f>
        <v>85.44</v>
      </c>
    </row>
    <row r="208" spans="2:11" ht="19.5" customHeight="1">
      <c r="B208" s="18">
        <v>206</v>
      </c>
      <c r="C208" s="35"/>
      <c r="D208" s="39" t="s">
        <v>285</v>
      </c>
      <c r="E208" s="21" t="s">
        <v>78</v>
      </c>
      <c r="F208" s="21">
        <v>357</v>
      </c>
      <c r="G208" s="31">
        <v>1</v>
      </c>
      <c r="H208" s="25" t="s">
        <v>338</v>
      </c>
      <c r="I208" s="54">
        <v>81.5</v>
      </c>
      <c r="J208" s="52">
        <v>84.52</v>
      </c>
      <c r="K208" s="53">
        <f>I208*0.4+J208*0.6</f>
        <v>83.312</v>
      </c>
    </row>
    <row r="209" spans="2:11" ht="19.5" customHeight="1">
      <c r="B209" s="18">
        <v>207</v>
      </c>
      <c r="C209" s="35"/>
      <c r="D209" s="44"/>
      <c r="E209" s="21" t="s">
        <v>339</v>
      </c>
      <c r="F209" s="22">
        <v>358</v>
      </c>
      <c r="G209" s="21">
        <v>1</v>
      </c>
      <c r="H209" s="23" t="s">
        <v>340</v>
      </c>
      <c r="I209" s="56">
        <v>73.35</v>
      </c>
      <c r="J209" s="52">
        <v>85.89</v>
      </c>
      <c r="K209" s="53">
        <f>I209*0.4+J209*0.6</f>
        <v>80.874</v>
      </c>
    </row>
    <row r="210" spans="2:11" ht="19.5" customHeight="1">
      <c r="B210" s="18">
        <v>208</v>
      </c>
      <c r="C210" s="35"/>
      <c r="D210" s="44"/>
      <c r="E210" s="21" t="s">
        <v>33</v>
      </c>
      <c r="F210" s="21">
        <v>359</v>
      </c>
      <c r="G210" s="31">
        <v>1</v>
      </c>
      <c r="H210" s="25" t="s">
        <v>341</v>
      </c>
      <c r="I210" s="54">
        <v>87.8</v>
      </c>
      <c r="J210" s="52">
        <v>84.89</v>
      </c>
      <c r="K210" s="53">
        <f>I210*0.4+J210*0.6</f>
        <v>86.054</v>
      </c>
    </row>
    <row r="211" spans="2:11" ht="19.5" customHeight="1">
      <c r="B211" s="18">
        <v>209</v>
      </c>
      <c r="C211" s="35"/>
      <c r="D211" s="44"/>
      <c r="E211" s="21" t="s">
        <v>97</v>
      </c>
      <c r="F211" s="21">
        <v>360</v>
      </c>
      <c r="G211" s="31">
        <v>1</v>
      </c>
      <c r="H211" s="25" t="s">
        <v>342</v>
      </c>
      <c r="I211" s="54">
        <v>77.95</v>
      </c>
      <c r="J211" s="52">
        <v>85.5</v>
      </c>
      <c r="K211" s="53">
        <f>I211*0.4+J211*0.6</f>
        <v>82.48</v>
      </c>
    </row>
    <row r="212" spans="2:11" ht="19.5" customHeight="1">
      <c r="B212" s="18">
        <v>210</v>
      </c>
      <c r="C212" s="37"/>
      <c r="D212" s="41"/>
      <c r="E212" s="21" t="s">
        <v>40</v>
      </c>
      <c r="F212" s="22">
        <v>361</v>
      </c>
      <c r="G212" s="21">
        <v>1</v>
      </c>
      <c r="H212" s="40" t="s">
        <v>343</v>
      </c>
      <c r="I212" s="53">
        <v>86.8</v>
      </c>
      <c r="J212" s="52">
        <v>86.7</v>
      </c>
      <c r="K212" s="53">
        <f>I212*0.4+J212*0.6</f>
        <v>86.74000000000001</v>
      </c>
    </row>
    <row r="213" spans="2:11" ht="19.5" customHeight="1">
      <c r="B213" s="18">
        <v>211</v>
      </c>
      <c r="C213" s="45" t="s">
        <v>202</v>
      </c>
      <c r="D213" s="19" t="s">
        <v>306</v>
      </c>
      <c r="E213" s="39" t="s">
        <v>224</v>
      </c>
      <c r="F213" s="42">
        <v>362</v>
      </c>
      <c r="G213" s="45">
        <v>2</v>
      </c>
      <c r="H213" s="28" t="s">
        <v>344</v>
      </c>
      <c r="I213" s="51"/>
      <c r="J213" s="52">
        <v>87.98</v>
      </c>
      <c r="K213" s="53">
        <f>J213</f>
        <v>87.98</v>
      </c>
    </row>
    <row r="214" spans="2:11" ht="19.5" customHeight="1">
      <c r="B214" s="18">
        <v>212</v>
      </c>
      <c r="C214" s="46"/>
      <c r="D214" s="61"/>
      <c r="E214" s="41"/>
      <c r="F214" s="43"/>
      <c r="G214" s="47"/>
      <c r="H214" s="28" t="s">
        <v>345</v>
      </c>
      <c r="I214" s="51"/>
      <c r="J214" s="52">
        <v>86.85</v>
      </c>
      <c r="K214" s="53">
        <f>J214</f>
        <v>86.85</v>
      </c>
    </row>
    <row r="215" spans="2:11" ht="19.5" customHeight="1">
      <c r="B215" s="18">
        <v>213</v>
      </c>
      <c r="C215" s="47"/>
      <c r="D215" s="24"/>
      <c r="E215" s="21" t="s">
        <v>346</v>
      </c>
      <c r="F215" s="30">
        <v>363</v>
      </c>
      <c r="G215" s="31">
        <v>1</v>
      </c>
      <c r="H215" s="28" t="s">
        <v>347</v>
      </c>
      <c r="I215" s="55"/>
      <c r="J215" s="52">
        <v>86.53</v>
      </c>
      <c r="K215" s="53">
        <f>J215</f>
        <v>86.53</v>
      </c>
    </row>
    <row r="216" spans="2:11" ht="19.5" customHeight="1">
      <c r="B216" s="18">
        <v>214</v>
      </c>
      <c r="C216" s="18" t="s">
        <v>223</v>
      </c>
      <c r="D216" s="21" t="s">
        <v>285</v>
      </c>
      <c r="E216" s="21" t="s">
        <v>346</v>
      </c>
      <c r="F216" s="21">
        <v>364</v>
      </c>
      <c r="G216" s="31">
        <v>1</v>
      </c>
      <c r="H216" s="25" t="s">
        <v>348</v>
      </c>
      <c r="I216" s="54">
        <v>57.1</v>
      </c>
      <c r="J216" s="52">
        <v>84.11</v>
      </c>
      <c r="K216" s="53">
        <f>I216*0.4+J216*0.6</f>
        <v>73.30600000000001</v>
      </c>
    </row>
    <row r="217" spans="2:11" ht="30.75" customHeight="1">
      <c r="B217" s="18">
        <v>215</v>
      </c>
      <c r="C217" s="33" t="s">
        <v>349</v>
      </c>
      <c r="D217" s="30" t="s">
        <v>306</v>
      </c>
      <c r="E217" s="30" t="s">
        <v>330</v>
      </c>
      <c r="F217" s="22">
        <v>365</v>
      </c>
      <c r="G217" s="30">
        <v>1</v>
      </c>
      <c r="H217" s="28" t="s">
        <v>350</v>
      </c>
      <c r="I217" s="51"/>
      <c r="J217" s="52">
        <v>83.1</v>
      </c>
      <c r="K217" s="53">
        <f>J217</f>
        <v>83.1</v>
      </c>
    </row>
    <row r="218" spans="2:11" ht="19.5" customHeight="1">
      <c r="B218" s="18">
        <v>216</v>
      </c>
      <c r="C218" s="35"/>
      <c r="D218" s="45" t="s">
        <v>285</v>
      </c>
      <c r="E218" s="30" t="s">
        <v>144</v>
      </c>
      <c r="F218" s="31">
        <v>366</v>
      </c>
      <c r="G218" s="31">
        <v>1</v>
      </c>
      <c r="H218" s="25" t="s">
        <v>351</v>
      </c>
      <c r="I218" s="54">
        <v>69.05</v>
      </c>
      <c r="J218" s="52">
        <v>82.25</v>
      </c>
      <c r="K218" s="53">
        <f aca="true" t="shared" si="9" ref="K218:K234">I218*0.4+J218*0.6</f>
        <v>76.97</v>
      </c>
    </row>
    <row r="219" spans="2:11" ht="19.5" customHeight="1">
      <c r="B219" s="18">
        <v>217</v>
      </c>
      <c r="C219" s="35"/>
      <c r="D219" s="46"/>
      <c r="E219" s="30" t="s">
        <v>146</v>
      </c>
      <c r="F219" s="31">
        <v>367</v>
      </c>
      <c r="G219" s="31">
        <v>1</v>
      </c>
      <c r="H219" s="25" t="s">
        <v>352</v>
      </c>
      <c r="I219" s="54">
        <v>74.3</v>
      </c>
      <c r="J219" s="52">
        <v>83.91</v>
      </c>
      <c r="K219" s="53">
        <f t="shared" si="9"/>
        <v>80.066</v>
      </c>
    </row>
    <row r="220" spans="2:11" ht="19.5" customHeight="1">
      <c r="B220" s="18">
        <v>218</v>
      </c>
      <c r="C220" s="35"/>
      <c r="D220" s="46"/>
      <c r="E220" s="30" t="s">
        <v>268</v>
      </c>
      <c r="F220" s="31">
        <v>368</v>
      </c>
      <c r="G220" s="31">
        <v>1</v>
      </c>
      <c r="H220" s="25" t="s">
        <v>353</v>
      </c>
      <c r="I220" s="54">
        <v>72.5</v>
      </c>
      <c r="J220" s="52">
        <v>86.46</v>
      </c>
      <c r="K220" s="53">
        <f t="shared" si="9"/>
        <v>80.876</v>
      </c>
    </row>
    <row r="221" spans="2:11" ht="19.5" customHeight="1">
      <c r="B221" s="18">
        <v>219</v>
      </c>
      <c r="C221" s="35"/>
      <c r="D221" s="46"/>
      <c r="E221" s="30" t="s">
        <v>167</v>
      </c>
      <c r="F221" s="22">
        <v>370</v>
      </c>
      <c r="G221" s="30">
        <v>1</v>
      </c>
      <c r="H221" s="23" t="s">
        <v>354</v>
      </c>
      <c r="I221" s="56">
        <v>78.3</v>
      </c>
      <c r="J221" s="52">
        <v>83.23</v>
      </c>
      <c r="K221" s="53">
        <f t="shared" si="9"/>
        <v>81.25800000000001</v>
      </c>
    </row>
    <row r="222" spans="2:11" ht="19.5" customHeight="1">
      <c r="B222" s="18">
        <v>220</v>
      </c>
      <c r="C222" s="35"/>
      <c r="D222" s="46"/>
      <c r="E222" s="33" t="s">
        <v>135</v>
      </c>
      <c r="F222" s="45">
        <v>371</v>
      </c>
      <c r="G222" s="45">
        <v>2</v>
      </c>
      <c r="H222" s="25" t="s">
        <v>355</v>
      </c>
      <c r="I222" s="54">
        <v>89.2</v>
      </c>
      <c r="J222" s="52">
        <v>85.96</v>
      </c>
      <c r="K222" s="53">
        <f t="shared" si="9"/>
        <v>87.256</v>
      </c>
    </row>
    <row r="223" spans="2:11" ht="19.5" customHeight="1">
      <c r="B223" s="18">
        <v>221</v>
      </c>
      <c r="C223" s="35"/>
      <c r="D223" s="46"/>
      <c r="E223" s="37"/>
      <c r="F223" s="47"/>
      <c r="G223" s="47"/>
      <c r="H223" s="25" t="s">
        <v>356</v>
      </c>
      <c r="I223" s="54">
        <v>82.4</v>
      </c>
      <c r="J223" s="52">
        <v>87.46</v>
      </c>
      <c r="K223" s="53">
        <f t="shared" si="9"/>
        <v>85.43599999999999</v>
      </c>
    </row>
    <row r="224" spans="2:11" ht="19.5" customHeight="1">
      <c r="B224" s="18">
        <v>222</v>
      </c>
      <c r="C224" s="35"/>
      <c r="D224" s="46"/>
      <c r="E224" s="30" t="s">
        <v>154</v>
      </c>
      <c r="F224" s="22">
        <v>372</v>
      </c>
      <c r="G224" s="31">
        <v>1</v>
      </c>
      <c r="H224" s="40" t="s">
        <v>357</v>
      </c>
      <c r="I224" s="53">
        <v>84.9</v>
      </c>
      <c r="J224" s="52">
        <v>84.73</v>
      </c>
      <c r="K224" s="53">
        <f t="shared" si="9"/>
        <v>84.798</v>
      </c>
    </row>
    <row r="225" spans="2:11" ht="19.5" customHeight="1">
      <c r="B225" s="18">
        <v>223</v>
      </c>
      <c r="C225" s="35"/>
      <c r="D225" s="46"/>
      <c r="E225" s="33" t="s">
        <v>320</v>
      </c>
      <c r="F225" s="42">
        <v>373</v>
      </c>
      <c r="G225" s="33">
        <v>2</v>
      </c>
      <c r="H225" s="40" t="s">
        <v>358</v>
      </c>
      <c r="I225" s="53">
        <v>82.1</v>
      </c>
      <c r="J225" s="52">
        <v>85.81</v>
      </c>
      <c r="K225" s="53">
        <f t="shared" si="9"/>
        <v>84.326</v>
      </c>
    </row>
    <row r="226" spans="2:11" ht="19.5" customHeight="1">
      <c r="B226" s="18">
        <v>224</v>
      </c>
      <c r="C226" s="35"/>
      <c r="D226" s="46"/>
      <c r="E226" s="37"/>
      <c r="F226" s="43"/>
      <c r="G226" s="37"/>
      <c r="H226" s="40" t="s">
        <v>359</v>
      </c>
      <c r="I226" s="53">
        <v>79.4</v>
      </c>
      <c r="J226" s="52">
        <v>85.93</v>
      </c>
      <c r="K226" s="53">
        <f t="shared" si="9"/>
        <v>83.31800000000001</v>
      </c>
    </row>
    <row r="227" spans="2:11" ht="19.5" customHeight="1">
      <c r="B227" s="18">
        <v>225</v>
      </c>
      <c r="C227" s="35"/>
      <c r="D227" s="46"/>
      <c r="E227" s="33" t="s">
        <v>141</v>
      </c>
      <c r="F227" s="45">
        <v>374</v>
      </c>
      <c r="G227" s="45">
        <v>2</v>
      </c>
      <c r="H227" s="25" t="s">
        <v>360</v>
      </c>
      <c r="I227" s="54">
        <v>68.95</v>
      </c>
      <c r="J227" s="52">
        <v>85.63</v>
      </c>
      <c r="K227" s="53">
        <f t="shared" si="9"/>
        <v>78.958</v>
      </c>
    </row>
    <row r="228" spans="2:11" ht="19.5" customHeight="1">
      <c r="B228" s="18">
        <v>226</v>
      </c>
      <c r="C228" s="35"/>
      <c r="D228" s="46"/>
      <c r="E228" s="37"/>
      <c r="F228" s="47"/>
      <c r="G228" s="47"/>
      <c r="H228" s="25" t="s">
        <v>361</v>
      </c>
      <c r="I228" s="54">
        <v>64.35</v>
      </c>
      <c r="J228" s="52">
        <v>83.15</v>
      </c>
      <c r="K228" s="53">
        <f t="shared" si="9"/>
        <v>75.63</v>
      </c>
    </row>
    <row r="229" spans="2:11" ht="19.5" customHeight="1">
      <c r="B229" s="18">
        <v>227</v>
      </c>
      <c r="C229" s="35"/>
      <c r="D229" s="46"/>
      <c r="E229" s="33" t="s">
        <v>137</v>
      </c>
      <c r="F229" s="42">
        <v>375</v>
      </c>
      <c r="G229" s="33">
        <v>2</v>
      </c>
      <c r="H229" s="40" t="s">
        <v>362</v>
      </c>
      <c r="I229" s="53">
        <v>81.9</v>
      </c>
      <c r="J229" s="52">
        <v>87.12</v>
      </c>
      <c r="K229" s="53">
        <f t="shared" si="9"/>
        <v>85.03200000000001</v>
      </c>
    </row>
    <row r="230" spans="2:11" ht="19.5" customHeight="1">
      <c r="B230" s="18">
        <v>228</v>
      </c>
      <c r="C230" s="35"/>
      <c r="D230" s="46"/>
      <c r="E230" s="37"/>
      <c r="F230" s="43"/>
      <c r="G230" s="37"/>
      <c r="H230" s="40" t="s">
        <v>363</v>
      </c>
      <c r="I230" s="53">
        <v>80</v>
      </c>
      <c r="J230" s="52">
        <v>86.12</v>
      </c>
      <c r="K230" s="53">
        <f t="shared" si="9"/>
        <v>83.672</v>
      </c>
    </row>
    <row r="231" spans="2:11" ht="19.5" customHeight="1">
      <c r="B231" s="18">
        <v>229</v>
      </c>
      <c r="C231" s="35"/>
      <c r="D231" s="46"/>
      <c r="E231" s="33" t="s">
        <v>364</v>
      </c>
      <c r="F231" s="45">
        <v>376</v>
      </c>
      <c r="G231" s="45">
        <v>2</v>
      </c>
      <c r="H231" s="25" t="s">
        <v>365</v>
      </c>
      <c r="I231" s="54">
        <v>79.25</v>
      </c>
      <c r="J231" s="52">
        <v>85.36</v>
      </c>
      <c r="K231" s="53">
        <f t="shared" si="9"/>
        <v>82.916</v>
      </c>
    </row>
    <row r="232" spans="2:11" ht="19.5" customHeight="1">
      <c r="B232" s="18">
        <v>230</v>
      </c>
      <c r="C232" s="35"/>
      <c r="D232" s="46"/>
      <c r="E232" s="37"/>
      <c r="F232" s="47"/>
      <c r="G232" s="47"/>
      <c r="H232" s="25" t="s">
        <v>366</v>
      </c>
      <c r="I232" s="54">
        <v>73.75</v>
      </c>
      <c r="J232" s="52">
        <v>85.72</v>
      </c>
      <c r="K232" s="53">
        <f t="shared" si="9"/>
        <v>80.93199999999999</v>
      </c>
    </row>
    <row r="233" spans="2:11" ht="19.5" customHeight="1">
      <c r="B233" s="18">
        <v>231</v>
      </c>
      <c r="C233" s="35"/>
      <c r="D233" s="46"/>
      <c r="E233" s="33" t="s">
        <v>46</v>
      </c>
      <c r="F233" s="42">
        <v>377</v>
      </c>
      <c r="G233" s="33">
        <v>2</v>
      </c>
      <c r="H233" s="40" t="s">
        <v>367</v>
      </c>
      <c r="I233" s="53">
        <v>82.1</v>
      </c>
      <c r="J233" s="52">
        <v>86.58</v>
      </c>
      <c r="K233" s="53">
        <f t="shared" si="9"/>
        <v>84.788</v>
      </c>
    </row>
    <row r="234" spans="2:11" ht="19.5" customHeight="1">
      <c r="B234" s="18">
        <v>232</v>
      </c>
      <c r="C234" s="37"/>
      <c r="D234" s="47"/>
      <c r="E234" s="37"/>
      <c r="F234" s="43"/>
      <c r="G234" s="37"/>
      <c r="H234" s="40" t="s">
        <v>368</v>
      </c>
      <c r="I234" s="53">
        <v>82.6</v>
      </c>
      <c r="J234" s="52">
        <v>86.13</v>
      </c>
      <c r="K234" s="53">
        <f t="shared" si="9"/>
        <v>84.71799999999999</v>
      </c>
    </row>
    <row r="235" spans="2:11" ht="151.5" customHeight="1">
      <c r="B235" s="63" t="s">
        <v>369</v>
      </c>
      <c r="C235" s="63"/>
      <c r="D235" s="63"/>
      <c r="E235" s="63"/>
      <c r="F235" s="63"/>
      <c r="G235" s="63"/>
      <c r="H235" s="63"/>
      <c r="I235" s="63"/>
      <c r="J235" s="63"/>
      <c r="K235" s="63"/>
    </row>
  </sheetData>
  <sheetProtection/>
  <mergeCells count="157">
    <mergeCell ref="B1:K1"/>
    <mergeCell ref="B235:K235"/>
    <mergeCell ref="C3:C4"/>
    <mergeCell ref="C5:C9"/>
    <mergeCell ref="C10:C17"/>
    <mergeCell ref="C18:C24"/>
    <mergeCell ref="C25:C31"/>
    <mergeCell ref="C32:C37"/>
    <mergeCell ref="C38:C43"/>
    <mergeCell ref="C44:C52"/>
    <mergeCell ref="C53:C59"/>
    <mergeCell ref="C60:C73"/>
    <mergeCell ref="C74:C75"/>
    <mergeCell ref="C76:C77"/>
    <mergeCell ref="C78:C82"/>
    <mergeCell ref="C83:C85"/>
    <mergeCell ref="C87:C96"/>
    <mergeCell ref="C97:C101"/>
    <mergeCell ref="C102:C106"/>
    <mergeCell ref="C107:C115"/>
    <mergeCell ref="C117:C127"/>
    <mergeCell ref="C128:C131"/>
    <mergeCell ref="C134:C163"/>
    <mergeCell ref="C164:C165"/>
    <mergeCell ref="C167:C169"/>
    <mergeCell ref="C170:C172"/>
    <mergeCell ref="C174:C175"/>
    <mergeCell ref="C176:C179"/>
    <mergeCell ref="C181:C191"/>
    <mergeCell ref="C192:C193"/>
    <mergeCell ref="C195:C201"/>
    <mergeCell ref="C202:C205"/>
    <mergeCell ref="C207:C212"/>
    <mergeCell ref="C213:C215"/>
    <mergeCell ref="C217:C234"/>
    <mergeCell ref="D5:D9"/>
    <mergeCell ref="D11:D15"/>
    <mergeCell ref="D16:D17"/>
    <mergeCell ref="D18:D23"/>
    <mergeCell ref="D25:D26"/>
    <mergeCell ref="D27:D28"/>
    <mergeCell ref="D29:D31"/>
    <mergeCell ref="D32:D36"/>
    <mergeCell ref="D39:D42"/>
    <mergeCell ref="D44:D47"/>
    <mergeCell ref="D48:D52"/>
    <mergeCell ref="D53:D59"/>
    <mergeCell ref="D60:D73"/>
    <mergeCell ref="D74:D75"/>
    <mergeCell ref="D78:D82"/>
    <mergeCell ref="D83:D85"/>
    <mergeCell ref="D87:D90"/>
    <mergeCell ref="D91:D96"/>
    <mergeCell ref="D97:D101"/>
    <mergeCell ref="D102:D106"/>
    <mergeCell ref="D107:D113"/>
    <mergeCell ref="D114:D115"/>
    <mergeCell ref="D117:D123"/>
    <mergeCell ref="D124:D127"/>
    <mergeCell ref="D128:D129"/>
    <mergeCell ref="D130:D131"/>
    <mergeCell ref="D134:D148"/>
    <mergeCell ref="D149:D163"/>
    <mergeCell ref="D164:D165"/>
    <mergeCell ref="D167:D169"/>
    <mergeCell ref="D170:D172"/>
    <mergeCell ref="D174:D175"/>
    <mergeCell ref="D176:D179"/>
    <mergeCell ref="D181:D182"/>
    <mergeCell ref="D183:D191"/>
    <mergeCell ref="D192:D193"/>
    <mergeCell ref="D195:D201"/>
    <mergeCell ref="D202:D205"/>
    <mergeCell ref="D208:D212"/>
    <mergeCell ref="D213:D215"/>
    <mergeCell ref="D218:D234"/>
    <mergeCell ref="E11:E12"/>
    <mergeCell ref="E13:E15"/>
    <mergeCell ref="E25:E26"/>
    <mergeCell ref="E58:E59"/>
    <mergeCell ref="E61:E62"/>
    <mergeCell ref="E65:E66"/>
    <mergeCell ref="E97:E98"/>
    <mergeCell ref="E100:E101"/>
    <mergeCell ref="E110:E111"/>
    <mergeCell ref="E117:E118"/>
    <mergeCell ref="E120:E121"/>
    <mergeCell ref="E134:E135"/>
    <mergeCell ref="E137:E138"/>
    <mergeCell ref="E150:E151"/>
    <mergeCell ref="E153:E154"/>
    <mergeCell ref="E156:E157"/>
    <mergeCell ref="E162:E163"/>
    <mergeCell ref="E185:E186"/>
    <mergeCell ref="E187:E188"/>
    <mergeCell ref="E202:E203"/>
    <mergeCell ref="E213:E214"/>
    <mergeCell ref="E222:E223"/>
    <mergeCell ref="E225:E226"/>
    <mergeCell ref="E227:E228"/>
    <mergeCell ref="E229:E230"/>
    <mergeCell ref="E231:E232"/>
    <mergeCell ref="E233:E234"/>
    <mergeCell ref="F11:F12"/>
    <mergeCell ref="F13:F15"/>
    <mergeCell ref="F25:F26"/>
    <mergeCell ref="F58:F59"/>
    <mergeCell ref="F61:F62"/>
    <mergeCell ref="F65:F66"/>
    <mergeCell ref="F97:F98"/>
    <mergeCell ref="F100:F101"/>
    <mergeCell ref="F110:F111"/>
    <mergeCell ref="F117:F118"/>
    <mergeCell ref="F120:F121"/>
    <mergeCell ref="F134:F135"/>
    <mergeCell ref="F137:F138"/>
    <mergeCell ref="F150:F151"/>
    <mergeCell ref="F153:F154"/>
    <mergeCell ref="F156:F157"/>
    <mergeCell ref="F162:F163"/>
    <mergeCell ref="F185:F186"/>
    <mergeCell ref="F187:F188"/>
    <mergeCell ref="F202:F203"/>
    <mergeCell ref="F213:F214"/>
    <mergeCell ref="F222:F223"/>
    <mergeCell ref="F225:F226"/>
    <mergeCell ref="F227:F228"/>
    <mergeCell ref="F229:F230"/>
    <mergeCell ref="F231:F232"/>
    <mergeCell ref="F233:F234"/>
    <mergeCell ref="G11:G12"/>
    <mergeCell ref="G13:G15"/>
    <mergeCell ref="G25:G26"/>
    <mergeCell ref="G58:G59"/>
    <mergeCell ref="G61:G62"/>
    <mergeCell ref="G65:G66"/>
    <mergeCell ref="G97:G98"/>
    <mergeCell ref="G100:G101"/>
    <mergeCell ref="G110:G111"/>
    <mergeCell ref="G117:G118"/>
    <mergeCell ref="G120:G121"/>
    <mergeCell ref="G134:G135"/>
    <mergeCell ref="G137:G138"/>
    <mergeCell ref="G150:G151"/>
    <mergeCell ref="G153:G154"/>
    <mergeCell ref="G156:G157"/>
    <mergeCell ref="G162:G163"/>
    <mergeCell ref="G185:G186"/>
    <mergeCell ref="G187:G188"/>
    <mergeCell ref="G202:G203"/>
    <mergeCell ref="G213:G214"/>
    <mergeCell ref="G222:G223"/>
    <mergeCell ref="G225:G226"/>
    <mergeCell ref="G227:G228"/>
    <mergeCell ref="G229:G230"/>
    <mergeCell ref="G231:G232"/>
    <mergeCell ref="G233:G234"/>
  </mergeCells>
  <conditionalFormatting sqref="H128">
    <cfRule type="expression" priority="238" dxfId="0" stopIfTrue="1">
      <formula>AND(COUNTIF($H$128,H128)&gt;1,NOT(ISBLANK(H128)))</formula>
    </cfRule>
  </conditionalFormatting>
  <conditionalFormatting sqref="H196">
    <cfRule type="expression" priority="78" dxfId="0" stopIfTrue="1">
      <formula>AND(COUNTIF($H$196,H196)&gt;1,NOT(ISBLANK(H196)))</formula>
    </cfRule>
  </conditionalFormatting>
  <conditionalFormatting sqref="H225">
    <cfRule type="expression" priority="17" dxfId="0" stopIfTrue="1">
      <formula>AND(COUNTIF($H$225,H225)&gt;1,NOT(ISBLANK(H225)))</formula>
    </cfRule>
  </conditionalFormatting>
  <conditionalFormatting sqref="H231">
    <cfRule type="expression" priority="9" dxfId="0" stopIfTrue="1">
      <formula>AND(COUNTIF($H$231,H231)&gt;1,NOT(ISBLANK(H231)))</formula>
    </cfRule>
  </conditionalFormatting>
  <conditionalFormatting sqref="H167:H168">
    <cfRule type="expression" priority="143" dxfId="0" stopIfTrue="1">
      <formula>AND(COUNTIF($H$167:$H$168,H167)&gt;1,NOT(ISBLANK(H167)))</formula>
    </cfRule>
  </conditionalFormatting>
  <conditionalFormatting sqref="H192:H194">
    <cfRule type="expression" priority="82" dxfId="0" stopIfTrue="1">
      <formula>AND(COUNTIF($H$192:$H$194,H192)&gt;1,NOT(ISBLANK(H192)))</formula>
    </cfRule>
  </conditionalFormatting>
  <printOptions horizontalCentered="1"/>
  <pageMargins left="0.2361111111111111" right="0.15694444444444444" top="0.275" bottom="0.2361111111111111" header="0.15694444444444444" footer="0.15694444444444444"/>
  <pageSetup fitToHeight="0" fitToWidth="1" horizontalDpi="600" verticalDpi="600" orientation="portrait" paperSize="9" scale="95"/>
  <rowBreaks count="6" manualBreakCount="6">
    <brk id="37" min="1" max="10" man="1"/>
    <brk id="73" min="1" max="10" man="1"/>
    <brk id="106" min="1" max="10" man="1"/>
    <brk id="140" min="1" max="10" man="1"/>
    <brk id="175" min="1" max="10" man="1"/>
    <brk id="212" min="1" max="10" man="1"/>
  </rowBreaks>
  <ignoredErrors>
    <ignoredError sqref="K4" formula="1"/>
    <ignoredError sqref="K1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2023-08-29T11:03:12Z</cp:lastPrinted>
  <dcterms:created xsi:type="dcterms:W3CDTF">2011-11-15T15:29:03Z</dcterms:created>
  <dcterms:modified xsi:type="dcterms:W3CDTF">2023-09-07T13:51:11Z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58C0181AAF184854B3C38F3267E2D2F0_13</vt:lpwstr>
  </property>
</Properties>
</file>