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三、2023年全市一般公共预算支出完成情况表 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<sst xmlns="http://schemas.openxmlformats.org/spreadsheetml/2006/main" count="30" uniqueCount="30">
  <si>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2023年全市一般公共预算支出完成情况表</t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</si>
  <si>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</si>
  <si>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 xml:space="preserve">项  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</si>
  <si>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2023年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</si>
  <si>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上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完成数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</si>
  <si>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增减额</t>
    </r>
  </si>
  <si>
    <r>
      <rPr>
        <sz val="11"/>
        <rFont val="宋体"/>
        <charset val="134"/>
      </rPr>
      <t>比上年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增减％</t>
    </r>
  </si>
  <si>
    <r>
      <rPr>
        <sz val="11"/>
        <rFont val="宋体"/>
        <charset val="134"/>
      </rPr>
      <t>备</t>
    </r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注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</si>
  <si>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</si>
  <si>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</si>
  <si>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</si>
  <si>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</si>
  <si>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</si>
  <si>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</si>
  <si>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</si>
  <si>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</si>
  <si>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</si>
  <si>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</si>
  <si>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</si>
  <si>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</si>
  <si>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</si>
  <si>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</si>
  <si>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</si>
  <si>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</si>
  <si>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</si>
  <si>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</si>
  <si>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</si>
  <si>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</si>
  <si>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</si>
  <si>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一般公共预算支出合计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</si>
</sst>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22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2" applyFont="1" applyAlignment="1">
      <alignment horizontal="center" vertical="center"/>
    </xf>
    <xf numFmtId="0" fontId="4" fillId="2" borderId="0" xfId="49" applyFont="1" applyFill="1" applyAlignment="1">
      <alignment vertical="center"/>
    </xf>
    <xf numFmtId="176" fontId="4" fillId="2" borderId="0" xfId="49" applyNumberFormat="1" applyFont="1" applyFill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/>
    </xf>
    <xf numFmtId="0" fontId="4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" fontId="4" fillId="2" borderId="1" xfId="50" applyNumberFormat="1" applyFont="1" applyFill="1" applyBorder="1" applyAlignment="1">
      <alignment horizontal="left" vertical="center"/>
    </xf>
    <xf numFmtId="3" fontId="4" fillId="0" borderId="1" xfId="52" applyNumberFormat="1" applyFont="1" applyBorder="1" applyAlignment="1">
      <alignment horizontal="right" vertical="center"/>
    </xf>
    <xf numFmtId="4" fontId="4" fillId="0" borderId="1" xfId="52" applyNumberFormat="1" applyFont="1" applyBorder="1" applyAlignment="1">
      <alignment horizontal="right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5" fillId="2" borderId="1" xfId="51" applyFont="1" applyFill="1" applyBorder="1" applyAlignment="1">
      <alignment horizontal="center" vertical="center" wrapText="1"/>
    </xf>
    <xf numFmtId="3" fontId="4" fillId="2" borderId="1" xfId="49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" xfId="49"/>
    <cellStyle name="常规_2006年南岳财政总决算转换报表(已审)" xfId="50"/>
    <cellStyle name="常规 2" xfId="51"/>
    <cellStyle name="常规 4_白沙园-2018年预算草案12.28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70" zoomScaleNormal="70" workbookViewId="0">
      <selection activeCell="K5" sqref="K5"/>
    </sheetView>
  </sheetViews>
  <sheetFormatPr defaultColWidth="10" defaultRowHeight="15"/>
  <cols>
    <col min="1" max="1" width="30.4166666666667" style="2" customWidth="1"/>
    <col min="2" max="5" width="10.5833333333333" style="2" customWidth="1"/>
    <col min="6" max="6" width="12.5833333333333" style="2" customWidth="1"/>
    <col min="7" max="16384" width="10" style="2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1" customFormat="1" ht="25.1" customHeight="1" spans="1:6">
      <c r="A2" s="4"/>
      <c r="B2" s="5"/>
      <c r="C2" s="6"/>
      <c r="D2" s="7"/>
      <c r="E2" s="8"/>
      <c r="F2" s="9" t="s">
        <v>1</v>
      </c>
    </row>
    <row r="3" s="1" customFormat="1" ht="38" customHeight="1" spans="1:6">
      <c r="A3" s="10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</row>
    <row r="4" ht="29.95" customHeight="1" spans="1:6">
      <c r="A4" s="14" t="s">
        <v>8</v>
      </c>
      <c r="B4" s="15">
        <v>603601.625825</v>
      </c>
      <c r="C4" s="15">
        <v>602579</v>
      </c>
      <c r="D4" s="15">
        <f t="shared" ref="D4:D24" si="0">B4-C4</f>
        <v>1022.625825</v>
      </c>
      <c r="E4" s="16">
        <f t="shared" ref="E4:E25" si="1">D4/C4*100</f>
        <v>0.169708175193625</v>
      </c>
      <c r="F4" s="17"/>
    </row>
    <row r="5" ht="29.95" customHeight="1" spans="1:6">
      <c r="A5" s="14" t="s">
        <v>9</v>
      </c>
      <c r="B5" s="15">
        <v>18152.36025</v>
      </c>
      <c r="C5" s="15">
        <v>14326</v>
      </c>
      <c r="D5" s="15">
        <f t="shared" si="0"/>
        <v>3826.36025</v>
      </c>
      <c r="E5" s="16">
        <f t="shared" si="1"/>
        <v>26.7092018009214</v>
      </c>
      <c r="F5" s="17"/>
    </row>
    <row r="6" ht="29.95" customHeight="1" spans="1:6">
      <c r="A6" s="14" t="s">
        <v>10</v>
      </c>
      <c r="B6" s="15">
        <v>273157.265821</v>
      </c>
      <c r="C6" s="15">
        <v>274371</v>
      </c>
      <c r="D6" s="15">
        <f t="shared" si="0"/>
        <v>-1213.73417900002</v>
      </c>
      <c r="E6" s="16">
        <f t="shared" si="1"/>
        <v>-0.442369703430764</v>
      </c>
      <c r="F6" s="17"/>
    </row>
    <row r="7" ht="29.95" customHeight="1" spans="1:6">
      <c r="A7" s="14" t="s">
        <v>11</v>
      </c>
      <c r="B7" s="15">
        <v>1138381.6</v>
      </c>
      <c r="C7" s="15">
        <v>1096272</v>
      </c>
      <c r="D7" s="15">
        <f t="shared" si="0"/>
        <v>42109.6000000001</v>
      </c>
      <c r="E7" s="16">
        <f t="shared" si="1"/>
        <v>3.84116350686692</v>
      </c>
      <c r="F7" s="17"/>
    </row>
    <row r="8" ht="29.95" customHeight="1" spans="1:6">
      <c r="A8" s="14" t="s">
        <v>12</v>
      </c>
      <c r="B8" s="15">
        <v>173621.1131</v>
      </c>
      <c r="C8" s="15">
        <v>158531</v>
      </c>
      <c r="D8" s="15">
        <f t="shared" si="0"/>
        <v>15090.1131</v>
      </c>
      <c r="E8" s="16">
        <f t="shared" si="1"/>
        <v>9.51871438393752</v>
      </c>
      <c r="F8" s="17"/>
    </row>
    <row r="9" ht="29.95" customHeight="1" spans="1:6">
      <c r="A9" s="14" t="s">
        <v>13</v>
      </c>
      <c r="B9" s="15">
        <v>117752.885566</v>
      </c>
      <c r="C9" s="15">
        <v>116354</v>
      </c>
      <c r="D9" s="15">
        <f t="shared" si="0"/>
        <v>1398.885566</v>
      </c>
      <c r="E9" s="16">
        <f t="shared" si="1"/>
        <v>1.20226684600443</v>
      </c>
      <c r="F9" s="17"/>
    </row>
    <row r="10" ht="29.95" customHeight="1" spans="1:6">
      <c r="A10" s="14" t="s">
        <v>14</v>
      </c>
      <c r="B10" s="15">
        <v>973850.726507</v>
      </c>
      <c r="C10" s="15">
        <v>905630</v>
      </c>
      <c r="D10" s="15">
        <f t="shared" si="0"/>
        <v>68220.726507</v>
      </c>
      <c r="E10" s="16">
        <f t="shared" si="1"/>
        <v>7.5329578864437</v>
      </c>
      <c r="F10" s="18"/>
    </row>
    <row r="11" ht="29.95" customHeight="1" spans="1:6">
      <c r="A11" s="14" t="s">
        <v>15</v>
      </c>
      <c r="B11" s="15">
        <v>729547.419107</v>
      </c>
      <c r="C11" s="15">
        <v>728044</v>
      </c>
      <c r="D11" s="15">
        <f t="shared" si="0"/>
        <v>1503.41910699999</v>
      </c>
      <c r="E11" s="16">
        <f t="shared" si="1"/>
        <v>0.206501132761206</v>
      </c>
      <c r="F11" s="17"/>
    </row>
    <row r="12" ht="29.95" customHeight="1" spans="1:6">
      <c r="A12" s="14" t="s">
        <v>16</v>
      </c>
      <c r="B12" s="15">
        <v>97882.882664</v>
      </c>
      <c r="C12" s="15">
        <v>97333</v>
      </c>
      <c r="D12" s="15">
        <f t="shared" si="0"/>
        <v>549.882664000004</v>
      </c>
      <c r="E12" s="16">
        <f t="shared" si="1"/>
        <v>0.564949877225611</v>
      </c>
      <c r="F12" s="17"/>
    </row>
    <row r="13" ht="29.95" customHeight="1" spans="1:6">
      <c r="A13" s="19" t="s">
        <v>17</v>
      </c>
      <c r="B13" s="15">
        <v>625785.924606</v>
      </c>
      <c r="C13" s="15">
        <v>609611</v>
      </c>
      <c r="D13" s="15">
        <f t="shared" si="0"/>
        <v>16174.924606</v>
      </c>
      <c r="E13" s="16">
        <f t="shared" si="1"/>
        <v>2.6533190191778</v>
      </c>
      <c r="F13" s="17"/>
    </row>
    <row r="14" ht="29.95" customHeight="1" spans="1:6">
      <c r="A14" s="14" t="s">
        <v>18</v>
      </c>
      <c r="B14" s="15">
        <v>696971.269647</v>
      </c>
      <c r="C14" s="15">
        <v>696867</v>
      </c>
      <c r="D14" s="15">
        <f t="shared" si="0"/>
        <v>104.269647000008</v>
      </c>
      <c r="E14" s="16">
        <f t="shared" si="1"/>
        <v>0.0149626323243902</v>
      </c>
      <c r="F14" s="17"/>
    </row>
    <row r="15" ht="29.95" customHeight="1" spans="1:6">
      <c r="A15" s="14" t="s">
        <v>19</v>
      </c>
      <c r="B15" s="15">
        <v>145975.51</v>
      </c>
      <c r="C15" s="15">
        <v>148574</v>
      </c>
      <c r="D15" s="15">
        <f t="shared" si="0"/>
        <v>-2598.48999999999</v>
      </c>
      <c r="E15" s="16">
        <f t="shared" si="1"/>
        <v>-1.74895338349913</v>
      </c>
      <c r="F15" s="20"/>
    </row>
    <row r="16" ht="29.95" customHeight="1" spans="1:6">
      <c r="A16" s="14" t="s">
        <v>20</v>
      </c>
      <c r="B16" s="15">
        <v>44085.3861</v>
      </c>
      <c r="C16" s="15">
        <v>133511</v>
      </c>
      <c r="D16" s="15">
        <f t="shared" si="0"/>
        <v>-89425.6139</v>
      </c>
      <c r="E16" s="16">
        <f t="shared" si="1"/>
        <v>-66.9799596287946</v>
      </c>
      <c r="F16" s="20"/>
    </row>
    <row r="17" ht="29.95" customHeight="1" spans="1:6">
      <c r="A17" s="14" t="s">
        <v>21</v>
      </c>
      <c r="B17" s="15">
        <v>55790.24</v>
      </c>
      <c r="C17" s="15">
        <v>46837</v>
      </c>
      <c r="D17" s="15">
        <f t="shared" si="0"/>
        <v>8953.24</v>
      </c>
      <c r="E17" s="16">
        <f t="shared" si="1"/>
        <v>19.1157418280419</v>
      </c>
      <c r="F17" s="17"/>
    </row>
    <row r="18" ht="29.95" customHeight="1" spans="1:6">
      <c r="A18" s="14" t="s">
        <v>22</v>
      </c>
      <c r="B18" s="15">
        <v>2704</v>
      </c>
      <c r="C18" s="15">
        <v>3676</v>
      </c>
      <c r="D18" s="15">
        <f t="shared" si="0"/>
        <v>-972</v>
      </c>
      <c r="E18" s="16">
        <f t="shared" si="1"/>
        <v>-26.4417845484222</v>
      </c>
      <c r="F18" s="17"/>
    </row>
    <row r="19" ht="29.95" customHeight="1" spans="1:6">
      <c r="A19" s="14" t="s">
        <v>23</v>
      </c>
      <c r="B19" s="15">
        <v>55865.875455</v>
      </c>
      <c r="C19" s="15">
        <v>62727</v>
      </c>
      <c r="D19" s="15">
        <f t="shared" si="0"/>
        <v>-6861.124545</v>
      </c>
      <c r="E19" s="16">
        <f t="shared" si="1"/>
        <v>-10.9380721937921</v>
      </c>
      <c r="F19" s="17"/>
    </row>
    <row r="20" ht="29.95" customHeight="1" spans="1:6">
      <c r="A20" s="14" t="s">
        <v>24</v>
      </c>
      <c r="B20" s="15">
        <v>200319.66</v>
      </c>
      <c r="C20" s="15">
        <v>200164</v>
      </c>
      <c r="D20" s="15">
        <f t="shared" si="0"/>
        <v>155.660000000003</v>
      </c>
      <c r="E20" s="16">
        <f t="shared" si="1"/>
        <v>0.0777662316900159</v>
      </c>
      <c r="F20" s="17"/>
    </row>
    <row r="21" ht="29.95" customHeight="1" spans="1:6">
      <c r="A21" s="14" t="s">
        <v>25</v>
      </c>
      <c r="B21" s="15">
        <v>45383.95</v>
      </c>
      <c r="C21" s="15">
        <v>46446</v>
      </c>
      <c r="D21" s="15">
        <f t="shared" si="0"/>
        <v>-1062.05</v>
      </c>
      <c r="E21" s="16">
        <f t="shared" si="1"/>
        <v>-2.28663394049004</v>
      </c>
      <c r="F21" s="17"/>
    </row>
    <row r="22" ht="29.95" customHeight="1" spans="1:6">
      <c r="A22" s="14" t="s">
        <v>26</v>
      </c>
      <c r="B22" s="15">
        <v>65233.742865</v>
      </c>
      <c r="C22" s="15">
        <v>58762</v>
      </c>
      <c r="D22" s="15">
        <f t="shared" si="0"/>
        <v>6471.742865</v>
      </c>
      <c r="E22" s="16">
        <f t="shared" si="1"/>
        <v>11.0134829736905</v>
      </c>
      <c r="F22" s="17"/>
    </row>
    <row r="23" ht="29.95" customHeight="1" spans="1:6">
      <c r="A23" s="14" t="s">
        <v>27</v>
      </c>
      <c r="B23" s="15">
        <v>2175.084172</v>
      </c>
      <c r="C23" s="15">
        <v>2355</v>
      </c>
      <c r="D23" s="15">
        <f t="shared" si="0"/>
        <v>-179.915828</v>
      </c>
      <c r="E23" s="16">
        <f t="shared" si="1"/>
        <v>-7.6397379193206</v>
      </c>
      <c r="F23" s="17"/>
    </row>
    <row r="24" ht="29.95" customHeight="1" spans="1:6">
      <c r="A24" s="14" t="s">
        <v>28</v>
      </c>
      <c r="B24" s="15">
        <v>187149.2</v>
      </c>
      <c r="C24" s="15">
        <v>179959</v>
      </c>
      <c r="D24" s="15">
        <f t="shared" si="0"/>
        <v>7190.20000000001</v>
      </c>
      <c r="E24" s="16">
        <f t="shared" si="1"/>
        <v>3.99546563383883</v>
      </c>
      <c r="F24" s="17"/>
    </row>
    <row r="25" ht="29.95" customHeight="1" spans="1:6">
      <c r="A25" s="21" t="s">
        <v>29</v>
      </c>
      <c r="B25" s="15">
        <f>SUM(B4:B24)</f>
        <v>6253387.721685</v>
      </c>
      <c r="C25" s="15">
        <f>SUM(C4:C24)</f>
        <v>6182929</v>
      </c>
      <c r="D25" s="15">
        <f>SUM(D4:D24)</f>
        <v>70458.7216850001</v>
      </c>
      <c r="E25" s="16">
        <f t="shared" si="1"/>
        <v>1.13956866858733</v>
      </c>
      <c r="F25" s="22"/>
    </row>
    <row r="27" spans="9:10">
      <c r="I27" s="1"/>
      <c r="J27" s="1"/>
    </row>
    <row r="28" spans="9:10">
      <c r="I28" s="1"/>
      <c r="J28" s="1"/>
    </row>
  </sheetData>
  <mergeCells count="1">
    <mergeCell ref="A1:F1"/>
  </mergeCells>
  <printOptions horizontalCentered="1"/>
  <pageMargins left="0.78740157480315" right="0.78740157480315" top="0.78740157480315" bottom="0.78740157480315" header="0.31496062992126" footer="0.31496062992126"/>
  <pageSetup paperSize="9" scale="93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表三、2023年全市一般公共预算支出完成情况表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2024-01-08T02:43:06Z</dcterms:created>
  <dcterms:modified xsi:type="dcterms:W3CDTF">2024-01-08T02:43:06Z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BBCE072D61E2412EA66C2D32D6DDC8A4_11</vt:lpwstr>
  </property>
  <property fmtid="{D5CDD505-2E9C-101B-9397-08002B2CF9AE}" pid="3" name="KSOProductBuildVer">
    <vt:lpwstr>2052-12.1.0.16120</vt:lpwstr>
  </property>
</Properties>
</file>