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十六、2025年市本级政府性基金预算" sheetId="1" r:id="rId1"/>
  </sheets>
  <definedNames>
    <definedName name="_xlnm.Print_Area" localSheetId="0">表十六、2025年市本级政府性基金预算!#REF!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<sst xmlns="http://schemas.openxmlformats.org/spreadsheetml/2006/main" count="25" uniqueCount="25">
  <si>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2025年市本级政府性基金预算支出草案表</t>
  </si>
  <si>
    <t>单位：万元</t>
  </si>
  <si>
    <r>
      <rPr>
        <sz val="11"/>
        <rFont val="宋体"/>
        <charset val="134"/>
        <scheme val="major"/>
      </rPr>
      <t>支</t>
    </r>
    <r>
      <rPr>
        <sz val="11"/>
        <rFont val="宋体"/>
        <charset val="0"/>
        <scheme val="major"/>
      </rPr>
      <t xml:space="preserve">  </t>
    </r>
    <r>
      <rPr>
        <sz val="11"/>
        <rFont val="宋体"/>
        <charset val="134"/>
        <scheme val="major"/>
      </rPr>
      <t>出</t>
    </r>
  </si>
  <si>
    <t>预算数</t>
  </si>
  <si>
    <t>一、城乡社区事务</t>
  </si>
  <si>
    <t>（一）国有土地使用权出让收入安排的支出</t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</si>
  <si>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征地和拆迁补偿支出</t>
    </r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</si>
  <si>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土地开发支出</t>
    </r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</si>
  <si>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土地出让业务支出</t>
    </r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</si>
  <si>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农村基础设施建设支出</t>
    </r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</si>
  <si>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其他国有土地使用权出让收入安排的支出</t>
    </r>
  </si>
  <si>
    <t>（二）城市基础设施配套费安排的支出</t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</si>
  <si>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城市公共设施</t>
    </r>
  </si>
  <si>
    <t>（三）污水处理费安排的支出</t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</si>
  <si>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污水处理设施建设和运营</t>
    </r>
  </si>
  <si>
    <r>
      <rPr>
        <sz val="11"/>
        <rFont val="宋体"/>
        <charset val="0"/>
        <scheme val="major"/>
      </rPr>
      <t xml:space="preserve">        </t>
    </r>
    <r>
      <rPr>
        <sz val="11"/>
        <rFont val="宋体"/>
        <charset val="134"/>
        <scheme val="major"/>
      </rPr>
      <t>其他污水处理费安排的支出</t>
    </r>
  </si>
  <si>
    <t>二、其他政府性基金安排的支出</t>
  </si>
  <si>
    <t>三、国有土地使用权出让金债务付息支出</t>
  </si>
  <si>
    <t>四、土地储备专项债券付息支出</t>
  </si>
  <si>
    <t>五、政府收费公路专项债券付息支出</t>
  </si>
  <si>
    <t>六、棚户区改造专项债券付息支出</t>
  </si>
  <si>
    <t>基金支出合计</t>
  </si>
  <si>
    <t>调出资金</t>
  </si>
  <si>
    <t>债务还本支出</t>
  </si>
  <si>
    <t>基金支出总计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</si>
</sst>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20"/>
      <name val="华文中宋"/>
      <charset val="134"/>
    </font>
    <font>
      <sz val="22"/>
      <name val="黑体"/>
      <charset val="134"/>
    </font>
    <font>
      <sz val="10"/>
      <name val="Times New Roman"/>
      <charset val="134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49" applyFont="1" applyAlignment="1" applyProtection="1">
      <alignment vertical="center"/>
    </xf>
    <xf numFmtId="0" fontId="2" fillId="0" borderId="0" xfId="49" applyFont="1" applyAlignment="1" applyProtection="1">
      <alignment vertical="center"/>
    </xf>
    <xf numFmtId="0" fontId="2" fillId="0" borderId="0" xfId="49" applyFont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" fillId="0" borderId="0" xfId="50" applyFont="1" applyAlignment="1" applyProtection="1">
      <alignment horizontal="center" vertical="center"/>
    </xf>
    <xf numFmtId="0" fontId="2" fillId="0" borderId="0" xfId="0" applyFont="1">
      <alignment vertical="center"/>
    </xf>
    <xf numFmtId="0" fontId="4" fillId="0" borderId="0" xfId="49" applyFont="1" applyAlignment="1" applyProtection="1">
      <alignment horizontal="center" vertical="center"/>
    </xf>
    <xf numFmtId="0" fontId="5" fillId="0" borderId="0" xfId="50" applyFont="1" applyAlignment="1" applyProtection="1">
      <alignment horizontal="center" vertical="center"/>
    </xf>
    <xf numFmtId="0" fontId="6" fillId="0" borderId="0" xfId="50" applyFont="1" applyAlignment="1" applyProtection="1">
      <alignment vertical="center"/>
    </xf>
    <xf numFmtId="0" fontId="7" fillId="0" borderId="1" xfId="50" applyFont="1" applyBorder="1" applyAlignment="1" applyProtection="1">
      <alignment horizontal="right" vertical="center"/>
    </xf>
    <xf numFmtId="0" fontId="7" fillId="0" borderId="2" xfId="50" applyFont="1" applyFill="1" applyBorder="1" applyAlignment="1">
      <alignment horizontal="center" vertical="center" wrapText="1"/>
      <protection locked="0"/>
    </xf>
    <xf numFmtId="0" fontId="7" fillId="0" borderId="3" xfId="50" applyFont="1" applyFill="1" applyBorder="1" applyAlignment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vertical="center"/>
    </xf>
    <xf numFmtId="176" fontId="8" fillId="0" borderId="3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vertical="center" wrapText="1"/>
    </xf>
    <xf numFmtId="0" fontId="8" fillId="0" borderId="3" xfId="49" applyFont="1" applyFill="1" applyBorder="1" applyAlignment="1" applyProtection="1">
      <alignment vertical="center" wrapText="1"/>
    </xf>
    <xf numFmtId="176" fontId="8" fillId="0" borderId="4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/>
    </xf>
    <xf numFmtId="0" fontId="2" fillId="0" borderId="5" xfId="49" applyFont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收支草案表（到款级科目）" xfId="49"/>
    <cellStyle name="常规_12月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29"/>
  <sheetViews>
    <sheetView tabSelected="1" workbookViewId="0">
      <selection activeCell="G3" sqref="G3"/>
    </sheetView>
  </sheetViews>
  <sheetFormatPr defaultColWidth="11.0833333333333" defaultRowHeight="13.55" customHeight="1"/>
  <cols>
    <col min="1" max="1" width="41" style="5" customWidth="1"/>
    <col min="2" max="2" width="31.5" style="5" customWidth="1"/>
    <col min="3" max="235" width="8.08333333333333" style="4" customWidth="1"/>
    <col min="236" max="236" width="26.6666666666667" style="4" customWidth="1"/>
    <col min="237" max="237" width="11.6666666666667" style="4" customWidth="1"/>
    <col min="238" max="238" width="34.1666666666667" style="4" customWidth="1"/>
    <col min="239" max="239" width="11.0833333333333" style="4"/>
    <col min="240" max="16384" width="11.0833333333333" style="6"/>
  </cols>
  <sheetData>
    <row r="1" s="1" customFormat="1" ht="36" customHeight="1" spans="1:235">
      <c r="A1" s="7" t="s">
        <v>0</v>
      </c>
      <c r="B1" s="7"/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</row>
    <row r="2" s="2" customFormat="1" ht="21.15" customHeight="1" spans="1:235">
      <c r="A2" s="10" t="s">
        <v>1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</row>
    <row r="3" s="2" customFormat="1" ht="39.15" customHeight="1" spans="1:235">
      <c r="A3" s="11" t="s">
        <v>2</v>
      </c>
      <c r="B3" s="12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="2" customFormat="1" ht="29" customHeight="1" spans="1:235">
      <c r="A4" s="13" t="s">
        <v>4</v>
      </c>
      <c r="B4" s="14">
        <f>B5+B11+B13</f>
        <v>542200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</row>
    <row r="5" s="2" customFormat="1" ht="29" customHeight="1" spans="1:235">
      <c r="A5" s="15" t="s">
        <v>5</v>
      </c>
      <c r="B5" s="14">
        <v>522000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</row>
    <row r="6" s="2" customFormat="1" ht="29" customHeight="1" spans="1:235">
      <c r="A6" s="16" t="s">
        <v>6</v>
      </c>
      <c r="B6" s="14">
        <v>187920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</row>
    <row r="7" s="2" customFormat="1" ht="29" customHeight="1" spans="1:235">
      <c r="A7" s="16" t="s">
        <v>7</v>
      </c>
      <c r="B7" s="17">
        <v>140940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</row>
    <row r="8" s="2" customFormat="1" ht="29" customHeight="1" spans="1:235">
      <c r="A8" s="16" t="s">
        <v>8</v>
      </c>
      <c r="B8" s="14">
        <v>78300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</row>
    <row r="9" s="2" customFormat="1" ht="29" customHeight="1" spans="1:235">
      <c r="A9" s="16" t="s">
        <v>9</v>
      </c>
      <c r="B9" s="17">
        <v>83520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</row>
    <row r="10" s="2" customFormat="1" ht="29" customHeight="1" spans="1:235">
      <c r="A10" s="16" t="s">
        <v>10</v>
      </c>
      <c r="B10" s="14">
        <v>31320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</row>
    <row r="11" s="2" customFormat="1" ht="29" customHeight="1" spans="1:234">
      <c r="A11" s="15" t="s">
        <v>11</v>
      </c>
      <c r="B11" s="14">
        <v>8000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</row>
    <row r="12" s="2" customFormat="1" ht="29" customHeight="1" spans="1:234">
      <c r="A12" s="16" t="s">
        <v>12</v>
      </c>
      <c r="B12" s="14">
        <v>8000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</row>
    <row r="13" s="2" customFormat="1" ht="29" customHeight="1" spans="1:234">
      <c r="A13" s="15" t="s">
        <v>13</v>
      </c>
      <c r="B13" s="14">
        <f>SUM(B14:B15)</f>
        <v>12200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</row>
    <row r="14" s="2" customFormat="1" ht="29" customHeight="1" spans="1:234">
      <c r="A14" s="16" t="s">
        <v>14</v>
      </c>
      <c r="B14" s="14">
        <v>10980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</row>
    <row r="15" s="2" customFormat="1" ht="29" customHeight="1" spans="1:234">
      <c r="A15" s="16" t="s">
        <v>15</v>
      </c>
      <c r="B15" s="14">
        <v>1220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</row>
    <row r="16" s="2" customFormat="1" ht="29" customHeight="1" spans="1:234">
      <c r="A16" s="15" t="s">
        <v>16</v>
      </c>
      <c r="B16" s="14">
        <v>100000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</row>
    <row r="17" s="2" customFormat="1" ht="29" customHeight="1" spans="1:234">
      <c r="A17" s="15" t="s">
        <v>17</v>
      </c>
      <c r="B17" s="14">
        <v>117300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</row>
    <row r="18" s="2" customFormat="1" ht="29" customHeight="1" spans="1:234">
      <c r="A18" s="15" t="s">
        <v>18</v>
      </c>
      <c r="B18" s="14">
        <v>5670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</row>
    <row r="19" s="2" customFormat="1" ht="29" customHeight="1" spans="1:234">
      <c r="A19" s="15" t="s">
        <v>19</v>
      </c>
      <c r="B19" s="14">
        <v>5965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</row>
    <row r="20" s="2" customFormat="1" ht="29" customHeight="1" spans="1:234">
      <c r="A20" s="15" t="s">
        <v>20</v>
      </c>
      <c r="B20" s="14">
        <v>6617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</row>
    <row r="21" s="3" customFormat="1" ht="29" customHeight="1" spans="1:234">
      <c r="A21" s="18" t="s">
        <v>21</v>
      </c>
      <c r="B21" s="14">
        <f>B4+B16+B17+B18+B19+B20</f>
        <v>777752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</row>
    <row r="22" s="2" customFormat="1" ht="29" customHeight="1" spans="1:234">
      <c r="A22" s="15" t="s">
        <v>22</v>
      </c>
      <c r="B22" s="14">
        <v>50000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="2" customFormat="1" ht="29" customHeight="1" spans="1:234">
      <c r="A23" s="15" t="s">
        <v>23</v>
      </c>
      <c r="B23" s="14">
        <f>165015+40015</f>
        <v>205030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</row>
    <row r="24" s="2" customFormat="1" ht="29" customHeight="1" spans="1:235">
      <c r="A24" s="19" t="s">
        <v>24</v>
      </c>
      <c r="B24" s="14">
        <f>B21+B22+B23</f>
        <v>1032782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</row>
    <row r="25" s="2" customFormat="1" ht="26.45" customHeight="1" spans="1:235">
      <c r="A25" s="20"/>
      <c r="B25" s="2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</row>
    <row r="26" s="2" customFormat="1" ht="26.45" customHeight="1" spans="1:23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</row>
    <row r="27" s="2" customFormat="1" ht="30.75" customHeight="1" spans="1:23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</row>
    <row r="28" s="4" customFormat="1" ht="36.8" customHeight="1" spans="1:239">
      <c r="A28" s="5"/>
      <c r="B28" s="5"/>
      <c r="IB28" s="2"/>
      <c r="IC28" s="2"/>
      <c r="ID28" s="2"/>
      <c r="IE28" s="2"/>
    </row>
    <row r="29" s="4" customFormat="1" customHeight="1" spans="1:239">
      <c r="A29" s="5"/>
      <c r="B29" s="5"/>
      <c r="IB29" s="2"/>
      <c r="IC29" s="2"/>
      <c r="ID29" s="2"/>
      <c r="IE29" s="2"/>
    </row>
  </sheetData>
  <mergeCells count="3">
    <mergeCell ref="A1:B1"/>
    <mergeCell ref="C1:F1"/>
    <mergeCell ref="A2:B2"/>
  </mergeCells>
  <printOptions horizontalCentered="1"/>
  <pageMargins left="0.78740157480315" right="0.78740157480315" top="0.78740157480315" bottom="0.78740157480315" header="0.31496062992126" footer="0.31496062992126"/>
  <pageSetup paperSize="9" scale="96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表十六、2025年市本级政府性基金预算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2025-01-07T01:21:27Z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3F2703E046D3418F94DA8D9B05D6F3E2_11</vt:lpwstr>
  </property>
  <property fmtid="{D5CDD505-2E9C-101B-9397-08002B2CF9AE}" pid="3" name="KSOProductBuildVer">
    <vt:lpwstr>2052-12.1.0.19770</vt:lpwstr>
  </property>
</Properties>
</file>