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7935" firstSheet="4" activeTab="4"/>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s>
  <definedNames>
    <definedName name="_xlnm.Print_Area" localSheetId="0">'g01收入支出决算总表'!$A$1:$F$21</definedName>
    <definedName name="_xlnm.Print_Area" localSheetId="3">'g04财政拨款收入支出决算总表'!$A$1:$H$22</definedName>
    <definedName name="_xlnm.Print_Area" localSheetId="4">'g05一般公共预算财政拨款支出决算表'!$A$1:$F$29</definedName>
    <definedName name="_xlnm.Print_Area" localSheetId="5">'g06一般公共预算财政拨款基本支出决算表'!$A$1:$I$39</definedName>
    <definedName name="_xlnm.Print_Area" localSheetId="7">'g08政府性基金预算财政拨款支出决算表'!$A$1:$I$16</definedName>
    <definedName name="_xlnm.Print_Area" localSheetId="6">'Z07“三公”经费公共预算财政拨款支出决算表'!$A$1:$L$9</definedName>
  </definedNames>
  <calcPr fullCalcOnLoad="1"/>
</workbook>
</file>

<file path=xl/sharedStrings.xml><?xml version="1.0" encoding="utf-8"?>
<sst xmlns="http://schemas.openxmlformats.org/spreadsheetml/2006/main" count="382" uniqueCount="240">
  <si>
    <t>收入支出决算总表</t>
  </si>
  <si>
    <t>公开01表</t>
  </si>
  <si>
    <t>部门：衡阳市质量技术监局</t>
  </si>
  <si>
    <t>单位：万元</t>
  </si>
  <si>
    <t>收入</t>
  </si>
  <si>
    <t>支出</t>
  </si>
  <si>
    <t>项    目</t>
  </si>
  <si>
    <t>行次</t>
  </si>
  <si>
    <t>决算数</t>
  </si>
  <si>
    <t>栏    次</t>
  </si>
  <si>
    <t>1</t>
  </si>
  <si>
    <t>2</t>
  </si>
  <si>
    <t>一、财政拨款收入</t>
  </si>
  <si>
    <t>一、一般公共服务支出</t>
  </si>
  <si>
    <t>14</t>
  </si>
  <si>
    <t>二、上级补助收入</t>
  </si>
  <si>
    <t>六、科学技术支出</t>
  </si>
  <si>
    <t>15</t>
  </si>
  <si>
    <t>三、事业收入</t>
  </si>
  <si>
    <t>3</t>
  </si>
  <si>
    <t>八、社会保障和就业支出</t>
  </si>
  <si>
    <t>16</t>
  </si>
  <si>
    <t>四、经营收入</t>
  </si>
  <si>
    <t>4</t>
  </si>
  <si>
    <t>九、医疗卫生与计划生育支出</t>
  </si>
  <si>
    <t>17</t>
  </si>
  <si>
    <t>五、附属单位上缴收入</t>
  </si>
  <si>
    <t>5</t>
  </si>
  <si>
    <t>十四、资源勘探信息等支出</t>
  </si>
  <si>
    <t>18</t>
  </si>
  <si>
    <t>六、其他收入</t>
  </si>
  <si>
    <t>6</t>
  </si>
  <si>
    <t>十九、住房保障支出</t>
  </si>
  <si>
    <t>19</t>
  </si>
  <si>
    <t>7</t>
  </si>
  <si>
    <t>……</t>
  </si>
  <si>
    <t>20</t>
  </si>
  <si>
    <t>8</t>
  </si>
  <si>
    <t>21</t>
  </si>
  <si>
    <t>本年收入合计</t>
  </si>
  <si>
    <t>9</t>
  </si>
  <si>
    <t>本年支出合计</t>
  </si>
  <si>
    <t>22</t>
  </si>
  <si>
    <t xml:space="preserve">         用事业基金弥补收支差额</t>
  </si>
  <si>
    <t>10</t>
  </si>
  <si>
    <t xml:space="preserve">                结余分配</t>
  </si>
  <si>
    <t>23</t>
  </si>
  <si>
    <t xml:space="preserve">         年初结转和结余</t>
  </si>
  <si>
    <t>11</t>
  </si>
  <si>
    <t xml:space="preserve">                年末结转和结余</t>
  </si>
  <si>
    <t>24</t>
  </si>
  <si>
    <t>12</t>
  </si>
  <si>
    <t>25</t>
  </si>
  <si>
    <t>总计</t>
  </si>
  <si>
    <t>13</t>
  </si>
  <si>
    <t>26</t>
  </si>
  <si>
    <t>注：本表反映部门本年度的总收支和年末结转结余情况。</t>
  </si>
  <si>
    <t>收入决算表</t>
  </si>
  <si>
    <t>公开02表</t>
  </si>
  <si>
    <t>财政拨款收入</t>
  </si>
  <si>
    <t>上级补助收入</t>
  </si>
  <si>
    <t>事业收入</t>
  </si>
  <si>
    <t>经营收入</t>
  </si>
  <si>
    <t>附属单位上缴收入</t>
  </si>
  <si>
    <t>其他收入</t>
  </si>
  <si>
    <t>功能分类科目编码</t>
  </si>
  <si>
    <t>科目名称</t>
  </si>
  <si>
    <t>栏次</t>
  </si>
  <si>
    <t>合计</t>
  </si>
  <si>
    <t xml:space="preserve">  行政运行</t>
  </si>
  <si>
    <t xml:space="preserve">  一般行政管理事务</t>
  </si>
  <si>
    <t>质量技术监督行政执法及业务管理</t>
  </si>
  <si>
    <t xml:space="preserve">  质量技术监督技术支持</t>
  </si>
  <si>
    <t xml:space="preserve">  事业运行</t>
  </si>
  <si>
    <t>其他质量技术监督与检验检疫事务支出</t>
  </si>
  <si>
    <t xml:space="preserve">  其他一般公共服务支出</t>
  </si>
  <si>
    <t xml:space="preserve">  自然科学基金</t>
  </si>
  <si>
    <t xml:space="preserve">  其他技术研究与开发支出</t>
  </si>
  <si>
    <t xml:space="preserve">  其他科学技术支出</t>
  </si>
  <si>
    <t xml:space="preserve">  机关事业单位基本养老保险缴费支出</t>
  </si>
  <si>
    <t xml:space="preserve">  其他行政事业单位离退休支出</t>
  </si>
  <si>
    <t xml:space="preserve">  行政单位医疗</t>
  </si>
  <si>
    <t xml:space="preserve">  事业单位医疗</t>
  </si>
  <si>
    <t xml:space="preserve">  公务员医疗补助</t>
  </si>
  <si>
    <t xml:space="preserve">  中小企业发展专项</t>
  </si>
  <si>
    <t xml:space="preserve">  技术改造支出</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</si>
  <si>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</si>
  <si>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</si>
  <si>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</si>
  <si>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</si>
  <si>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</si>
  <si>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</si>
  <si>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</si>
  <si>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</si>
  <si>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</si>
  <si>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行政运行</t>
  </si>
  <si>
    <t>一般行政管理事务</t>
  </si>
  <si>
    <t>质量技术监督技术支持</t>
  </si>
  <si>
    <t>事业运行</t>
  </si>
  <si>
    <t>其他一般公共服务支出</t>
  </si>
  <si>
    <t>自然科学基金</t>
  </si>
  <si>
    <t xml:space="preserve"> 其他技术研究与开发支出</t>
  </si>
  <si>
    <t>其他科学技术支出</t>
  </si>
  <si>
    <t>机关事业单位基本养老保险缴费支出</t>
  </si>
  <si>
    <t>其他行政事业单位离退休支出</t>
  </si>
  <si>
    <t>其他支持中小企业发展和管理支出</t>
  </si>
  <si>
    <t>其他资源勘探信息等支出</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</si>
  <si>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</si>
  <si>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</si>
  <si>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</si>
  <si>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</si>
  <si>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</si>
  <si>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</si>
  <si>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</si>
  <si>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</si>
  <si>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</si>
  <si>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</si>
  <si>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</si>
  <si>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</si>
  <si>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</si>
  <si>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</si>
  <si>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</si>
  <si>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</si>
  <si>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</si>
  <si>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</si>
  <si>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</si>
  <si>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注：本表反映部门本年度一般公共预算财政拨款支出情况。</t>
  </si>
  <si>
    <t>一般公共预算财政拨款基本支出决算表</t>
  </si>
  <si>
    <t>公开06表</t>
  </si>
  <si>
    <t>经济分类科目编码</t>
  </si>
  <si>
    <t>工资福利支出</t>
  </si>
  <si>
    <t>商品和服务支出</t>
  </si>
  <si>
    <t>资本性支出</t>
  </si>
  <si>
    <t xml:space="preserve">  基本工资</t>
  </si>
  <si>
    <t xml:space="preserve">  办公费</t>
  </si>
  <si>
    <t xml:space="preserve">  房屋建筑物购建</t>
  </si>
  <si>
    <t xml:space="preserve">  津贴补贴</t>
  </si>
  <si>
    <t xml:space="preserve">  印刷费</t>
  </si>
  <si>
    <t xml:space="preserve">  办公设备购置</t>
  </si>
  <si>
    <t xml:space="preserve">  奖金</t>
  </si>
  <si>
    <t xml:space="preserve">  咨询费</t>
  </si>
  <si>
    <t xml:space="preserve">  专用设备购置</t>
  </si>
  <si>
    <t xml:space="preserve">  伙食补助费</t>
  </si>
  <si>
    <t xml:space="preserve">  手续费</t>
  </si>
  <si>
    <t xml:space="preserve">  基础设施建设</t>
  </si>
  <si>
    <t xml:space="preserve">  绩效工资</t>
  </si>
  <si>
    <t xml:space="preserve">  水费</t>
  </si>
  <si>
    <t xml:space="preserve">  大型修缮</t>
  </si>
  <si>
    <t xml:space="preserve">  机关事业单位基本养老保险费</t>
  </si>
  <si>
    <t xml:space="preserve">  电费</t>
  </si>
  <si>
    <t xml:space="preserve">  信息网络及软件购置更新</t>
  </si>
  <si>
    <t xml:space="preserve">  职业年金缴费</t>
  </si>
  <si>
    <t xml:space="preserve">  邮电费</t>
  </si>
  <si>
    <t xml:space="preserve">  物资储备</t>
  </si>
  <si>
    <t xml:space="preserve">  职工基本医疗保险缴费</t>
  </si>
  <si>
    <t xml:space="preserve">  取暖费</t>
  </si>
  <si>
    <t xml:space="preserve">  土地补偿</t>
  </si>
  <si>
    <t xml:space="preserve">  公务员医疗补助缴费</t>
  </si>
  <si>
    <t xml:space="preserve">  物业管理费</t>
  </si>
  <si>
    <t xml:space="preserve">  安置补助</t>
  </si>
  <si>
    <t xml:space="preserve">  其他社会保障缴费</t>
  </si>
  <si>
    <t xml:space="preserve">  差旅费</t>
  </si>
  <si>
    <t xml:space="preserve">  地上附着物和青苗补偿</t>
  </si>
  <si>
    <t xml:space="preserve">  因公出国（境）费用</t>
  </si>
  <si>
    <t xml:space="preserve">  拆迁补偿</t>
  </si>
  <si>
    <t xml:space="preserve">  医疗费</t>
  </si>
  <si>
    <t xml:space="preserve">  维修（护）费</t>
  </si>
  <si>
    <t xml:space="preserve">  公务用车购置</t>
  </si>
  <si>
    <t xml:space="preserve">  其他工资福利支出</t>
  </si>
  <si>
    <t xml:space="preserve">  租赁费</t>
  </si>
  <si>
    <t xml:space="preserve">  其他交通工具购置</t>
  </si>
  <si>
    <t>对个人和家庭的补助</t>
  </si>
  <si>
    <t xml:space="preserve">  会议费</t>
  </si>
  <si>
    <t xml:space="preserve">  文物和陈列品购置</t>
  </si>
  <si>
    <t xml:space="preserve">  离休费</t>
  </si>
  <si>
    <t xml:space="preserve">  培训费</t>
  </si>
  <si>
    <t xml:space="preserve">  无形资产购置</t>
  </si>
  <si>
    <t xml:space="preserve">  退休费</t>
  </si>
  <si>
    <t xml:space="preserve">  公务招待费</t>
  </si>
  <si>
    <t xml:space="preserve">  其他资本性支出</t>
  </si>
  <si>
    <t xml:space="preserve">  退职（役）费</t>
  </si>
  <si>
    <t xml:space="preserve">  专用材料费</t>
  </si>
  <si>
    <t>对企业补助</t>
  </si>
  <si>
    <t xml:space="preserve">  抚恤金</t>
  </si>
  <si>
    <t xml:space="preserve">  被装购置费</t>
  </si>
  <si>
    <t xml:space="preserve">  资本金注入</t>
  </si>
  <si>
    <t xml:space="preserve">  生活补助</t>
  </si>
  <si>
    <t xml:space="preserve">  专用燃料费</t>
  </si>
  <si>
    <t xml:space="preserve">  政府投资基金股权投资</t>
  </si>
  <si>
    <t xml:space="preserve">  救济费</t>
  </si>
  <si>
    <t xml:space="preserve">  劳务费</t>
  </si>
  <si>
    <t xml:space="preserve">  费用补贴</t>
  </si>
  <si>
    <t xml:space="preserve">  医疗费补助</t>
  </si>
  <si>
    <t xml:space="preserve">  委托业务费</t>
  </si>
  <si>
    <t xml:space="preserve">  利息补贴</t>
  </si>
  <si>
    <t xml:space="preserve">  助学金</t>
  </si>
  <si>
    <t xml:space="preserve">  工会经费</t>
  </si>
  <si>
    <t xml:space="preserve">  其他对企业补助</t>
  </si>
  <si>
    <t xml:space="preserve">  奖励金</t>
  </si>
  <si>
    <t xml:space="preserve">  福利费</t>
  </si>
  <si>
    <t>对社会保障基金补助</t>
  </si>
  <si>
    <t xml:space="preserve">  个人农业生产补贴</t>
  </si>
  <si>
    <t xml:space="preserve">  公务用车运行维护费</t>
  </si>
  <si>
    <t xml:space="preserve">  对社会保险基金补助</t>
  </si>
  <si>
    <t xml:space="preserve">  对其他个人和家庭的补助支出</t>
  </si>
  <si>
    <t xml:space="preserve">  其他交通费用</t>
  </si>
  <si>
    <t xml:space="preserve">  补充全国社会保障基金</t>
  </si>
  <si>
    <t/>
  </si>
  <si>
    <t xml:space="preserve">  税金及附加费用</t>
  </si>
  <si>
    <t>其他支出</t>
  </si>
  <si>
    <t xml:space="preserve">  其他商品和服务支出</t>
  </si>
  <si>
    <t xml:space="preserve">  赠与</t>
  </si>
  <si>
    <t>债务利息及费用支出</t>
  </si>
  <si>
    <t xml:space="preserve">  国家赔偿费用支出</t>
  </si>
  <si>
    <t xml:space="preserve">  国内债务付息</t>
  </si>
  <si>
    <t xml:space="preserve">  对民间非营利组织和群众性自治组织补贴</t>
  </si>
  <si>
    <t xml:space="preserve">  国外债务付息</t>
  </si>
  <si>
    <t xml:space="preserve">  其他支出</t>
  </si>
  <si>
    <t xml:space="preserve">  国内债务发行费用</t>
  </si>
  <si>
    <t xml:space="preserve">  国外债务发行费用</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</si>
  <si>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</si>
  <si>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</si>
  <si>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</si>
  <si>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</si>
  <si>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</si>
  <si>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</si>
  <si>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</si>
  <si>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</si>
  <si>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</si>
  <si>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</si>
  <si>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</si>
  <si>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r>
      <t>注：本表反映部门本年度“三公”经费支出预决算情况。其中，</t>
    </r>
    <r>
      <rPr>
        <sz val="12"/>
        <rFont val="宋体"/>
        <family val="0"/>
      </rPr>
      <t>预算数为“三公”经费年初预算数，决算数是包括当年一般公共预算财政拨款和以前年度结转资金安排的实际支出。</t>
    </r>
  </si>
  <si>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</si>
  <si>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</si>
  <si>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</si>
  <si>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</si>
  <si>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年末结转和结余</t>
  </si>
  <si>
    <t>无</t>
  </si>
  <si>
    <t>注：本表反映部门本年度政府性基金预算财政拨款收入、支出及结转和结余情况。</t>
  </si>
  <si>
    <t>部门：衡阳市质量技术监督局</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</si>
</sst>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37">
    <font>
      <sz val="12"/>
      <name val="宋体"/>
      <family val="0"/>
    </font>
    <font>
      <sz val="11"/>
      <color indexed="8"/>
      <name val="宋体"/>
      <family val="0"/>
    </font>
    <font>
      <sz val="16"/>
      <name val="宋体"/>
      <family val="0"/>
    </font>
    <font>
      <sz val="10"/>
      <name val="宋体"/>
      <family val="0"/>
    </font>
    <font>
      <sz val="16"/>
      <name val="华文中宋"/>
      <family val="0"/>
    </font>
    <font>
      <sz val="10"/>
      <color indexed="8"/>
      <name val="宋体"/>
      <family val="0"/>
    </font>
    <font>
      <sz val="11"/>
      <name val="宋体"/>
      <family val="0"/>
    </font>
    <font>
      <sz val="12"/>
      <color indexed="8"/>
      <name val="Arial"/>
      <family val="2"/>
    </font>
    <font>
      <sz val="10"/>
      <color indexed="8"/>
      <name val="Arial"/>
      <family val="2"/>
    </font>
    <font>
      <sz val="16"/>
      <color indexed="8"/>
      <name val="华文中宋"/>
      <family val="0"/>
    </font>
    <font>
      <sz val="9"/>
      <color indexed="8"/>
      <name val="宋体"/>
      <family val="0"/>
    </font>
    <font>
      <sz val="12"/>
      <color indexed="8"/>
      <name val="宋体"/>
      <family val="0"/>
    </font>
    <font>
      <sz val="12"/>
      <name val="黑体"/>
      <family val="3"/>
    </font>
    <font>
      <b/>
      <sz val="11"/>
      <name val="宋体"/>
      <family val="0"/>
    </font>
    <font>
      <sz val="14"/>
      <color indexed="8"/>
      <name val="宋体"/>
      <family val="0"/>
    </font>
    <font>
      <sz val="11"/>
      <color indexed="17"/>
      <name val="宋体"/>
      <family val="0"/>
    </font>
    <font>
      <sz val="11"/>
      <color indexed="20"/>
      <name val="宋体"/>
      <family val="0"/>
    </font>
    <font>
      <sz val="11"/>
      <color indexed="16"/>
      <name val="宋体"/>
      <family val="0"/>
    </font>
    <font>
      <b/>
      <sz val="13"/>
      <color indexed="62"/>
      <name val="宋体"/>
      <family val="0"/>
    </font>
    <font>
      <sz val="11"/>
      <color indexed="53"/>
      <name val="宋体"/>
      <family val="0"/>
    </font>
    <font>
      <sz val="11"/>
      <color indexed="10"/>
      <name val="宋体"/>
      <family val="0"/>
    </font>
    <font>
      <b/>
      <sz val="15"/>
      <color indexed="62"/>
      <name val="宋体"/>
      <family val="0"/>
    </font>
    <font>
      <sz val="11"/>
      <color indexed="9"/>
      <name val="宋体"/>
      <family val="0"/>
    </font>
    <font>
      <b/>
      <sz val="11"/>
      <color indexed="62"/>
      <name val="宋体"/>
      <family val="0"/>
    </font>
    <font>
      <sz val="11"/>
      <color indexed="62"/>
      <name val="宋体"/>
      <family val="0"/>
    </font>
    <font>
      <b/>
      <sz val="11"/>
      <color indexed="53"/>
      <name val="宋体"/>
      <family val="0"/>
    </font>
    <font>
      <u val="single"/>
      <sz val="11"/>
      <color indexed="20"/>
      <name val="宋体"/>
      <family val="0"/>
    </font>
    <font>
      <i/>
      <sz val="11"/>
      <color indexed="23"/>
      <name val="宋体"/>
      <family val="0"/>
    </font>
    <font>
      <b/>
      <sz val="11"/>
      <color indexed="8"/>
      <name val="宋体"/>
      <family val="0"/>
    </font>
    <font>
      <sz val="11"/>
      <color indexed="19"/>
      <name val="宋体"/>
      <family val="0"/>
    </font>
    <font>
      <b/>
      <sz val="11"/>
      <color indexed="63"/>
      <name val="宋体"/>
      <family val="0"/>
    </font>
    <font>
      <u val="single"/>
      <sz val="12"/>
      <color indexed="12"/>
      <name val="宋体"/>
      <family val="0"/>
    </font>
    <font>
      <b/>
      <sz val="11"/>
      <color indexed="9"/>
      <name val="宋体"/>
      <family val="0"/>
    </font>
    <font>
      <b/>
      <sz val="18"/>
      <color indexed="62"/>
      <name val="宋体"/>
      <family val="0"/>
    </font>
    <font>
      <sz val="10"/>
      <name val="Arial"/>
      <family val="2"/>
    </font>
    <font>
      <sz val="9"/>
      <name val="宋体"/>
      <family val="0"/>
    </font>
    <font>
      <sz val="11"/>
      <color theme="1"/>
      <name val="Calibri"/>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
      <patternFill patternType="solid">
        <fgColor indexed="13"/>
        <bgColor indexed="64"/>
      </patternFill>
    </fill>
  </fills>
  <borders count="68">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medium"/>
    </border>
    <border>
      <left style="thin"/>
      <right style="thin"/>
      <top style="thin"/>
      <bottom style="thin"/>
    </border>
    <border>
      <left style="thin"/>
      <right>
        <color indexed="63"/>
      </right>
      <top style="thin"/>
      <bottom style="thin"/>
    </border>
    <border>
      <left style="thin"/>
      <right style="thin"/>
      <top style="thin"/>
      <bottom style="medium"/>
    </border>
    <border>
      <left style="thin"/>
      <right>
        <color indexed="63"/>
      </right>
      <top style="thin"/>
      <bottom style="medium"/>
    </border>
    <border>
      <left style="thin"/>
      <right style="medium"/>
      <top style="thin"/>
      <bottom style="thin"/>
    </border>
    <border>
      <left style="thin"/>
      <right style="medium"/>
      <top style="thin"/>
      <bottom style="medium"/>
    </border>
    <border>
      <left style="thin"/>
      <right style="thin"/>
      <top>
        <color indexed="63"/>
      </top>
      <bottom style="thin"/>
    </border>
    <border>
      <left style="medium"/>
      <right style="thin"/>
      <top style="thin"/>
      <bottom style="thin"/>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color indexed="8"/>
      </left>
      <right style="thin">
        <color indexed="8"/>
      </right>
      <top style="thin"/>
      <bottom style="medium"/>
    </border>
    <border>
      <left>
        <color indexed="63"/>
      </left>
      <right style="medium"/>
      <top style="thin"/>
      <bottom style="medium"/>
    </border>
    <border>
      <left>
        <color indexed="63"/>
      </left>
      <right>
        <color indexed="63"/>
      </right>
      <top>
        <color indexed="63"/>
      </top>
      <bottom style="thin">
        <color indexed="8"/>
      </bottom>
    </border>
    <border>
      <left style="thin"/>
      <right style="medium"/>
      <top style="thin"/>
      <bottom>
        <color indexed="63"/>
      </bottom>
    </border>
    <border>
      <left>
        <color indexed="63"/>
      </left>
      <right style="thin">
        <color indexed="8"/>
      </right>
      <top>
        <color indexed="63"/>
      </top>
      <bottom>
        <color indexed="63"/>
      </bottom>
    </border>
    <border>
      <left style="medium"/>
      <right>
        <color indexed="63"/>
      </right>
      <top style="thin"/>
      <bottom style="medium"/>
    </border>
    <border>
      <left>
        <color indexed="63"/>
      </left>
      <right>
        <color indexed="63"/>
      </right>
      <top style="medium"/>
      <bottom>
        <color indexed="63"/>
      </bottom>
    </border>
    <border>
      <left style="medium"/>
      <right>
        <color indexed="63"/>
      </right>
      <top style="medium"/>
      <bottom style="thin"/>
    </border>
    <border>
      <left>
        <color indexed="63"/>
      </left>
      <right>
        <color indexed="63"/>
      </right>
      <top style="medium"/>
      <bottom style="thin"/>
    </border>
    <border>
      <left style="medium"/>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color indexed="63"/>
      </right>
      <top style="thin"/>
      <bottom style="thin">
        <color indexed="8"/>
      </bottom>
    </border>
    <border>
      <left>
        <color indexed="63"/>
      </left>
      <right style="thin">
        <color indexed="8"/>
      </right>
      <top style="thin"/>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color indexed="63"/>
      </right>
      <top style="thin">
        <color indexed="8"/>
      </top>
      <bottom style="thin">
        <color indexed="8"/>
      </bottom>
    </border>
    <border>
      <left style="thin"/>
      <right style="thin"/>
      <top style="medium"/>
      <bottom/>
    </border>
    <border>
      <left style="thin"/>
      <right style="thin"/>
      <top>
        <color indexed="63"/>
      </top>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style="thin"/>
      <right>
        <color indexed="63"/>
      </right>
      <top style="medium"/>
      <bottom style="thin"/>
    </border>
    <border>
      <left>
        <color indexed="63"/>
      </left>
      <right style="medium"/>
      <top style="medium"/>
      <bottom style="thin"/>
    </border>
    <border>
      <left style="medium"/>
      <right style="thin"/>
      <top style="thin"/>
      <bottom style="medium"/>
    </border>
    <border>
      <left>
        <color indexed="63"/>
      </left>
      <right style="thin"/>
      <top style="medium"/>
      <bottom style="thin"/>
    </border>
    <border>
      <left style="medium"/>
      <right style="thin"/>
      <top style="thin"/>
      <bottom>
        <color indexed="63"/>
      </bottom>
    </border>
    <border>
      <left style="medium"/>
      <right style="thin"/>
      <top>
        <color indexed="63"/>
      </top>
      <bottom style="thin"/>
    </border>
    <border>
      <left>
        <color indexed="63"/>
      </left>
      <right style="thin"/>
      <top style="thin"/>
      <bottom>
        <color indexed="63"/>
      </bottom>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s>
  <cellStyleXfs count="88">
    <xf numFmtId="0" fontId="0" fillId="0" borderId="0">
      <alignment/>
      <protection/>
    </xf>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9" borderId="0" applyNumberFormat="0" applyBorder="0" applyAlignment="0" applyProtection="0"/>
    <xf numFmtId="0" fontId="22" fillId="5" borderId="0" applyNumberFormat="0" applyBorder="0" applyAlignment="0" applyProtection="0"/>
    <xf numFmtId="9" fontId="1" fillId="0" borderId="0" applyFont="0" applyFill="0" applyBorder="0" applyAlignment="0" applyProtection="0"/>
    <xf numFmtId="0" fontId="33" fillId="0" borderId="0" applyNumberFormat="0" applyFill="0" applyBorder="0" applyAlignment="0" applyProtection="0"/>
    <xf numFmtId="0" fontId="21" fillId="0" borderId="1" applyNumberFormat="0" applyFill="0" applyAlignment="0" applyProtection="0"/>
    <xf numFmtId="0" fontId="18" fillId="0" borderId="2" applyNumberFormat="0" applyFill="0" applyAlignment="0" applyProtection="0"/>
    <xf numFmtId="0" fontId="23" fillId="0" borderId="3" applyNumberFormat="0" applyFill="0" applyAlignment="0" applyProtection="0"/>
    <xf numFmtId="0" fontId="23" fillId="0" borderId="0" applyNumberFormat="0" applyFill="0" applyBorder="0" applyAlignment="0" applyProtection="0"/>
    <xf numFmtId="0" fontId="17"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0" fillId="0" borderId="0">
      <alignment/>
      <protection/>
    </xf>
    <xf numFmtId="0" fontId="0" fillId="0" borderId="0">
      <alignment/>
      <protection/>
    </xf>
    <xf numFmtId="0" fontId="1"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8"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31" fillId="0" borderId="0" applyNumberFormat="0" applyFill="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28"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25" fillId="11" borderId="5" applyNumberFormat="0" applyAlignment="0" applyProtection="0"/>
    <xf numFmtId="0" fontId="32" fillId="12" borderId="6" applyNumberFormat="0" applyAlignment="0" applyProtection="0"/>
    <xf numFmtId="0" fontId="27" fillId="0" borderId="0" applyNumberFormat="0" applyFill="0" applyBorder="0" applyAlignment="0" applyProtection="0"/>
    <xf numFmtId="0" fontId="20" fillId="0" borderId="0" applyNumberFormat="0" applyFill="0" applyBorder="0" applyAlignment="0" applyProtection="0"/>
    <xf numFmtId="0" fontId="19"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3" borderId="0" applyNumberFormat="0" applyBorder="0" applyAlignment="0" applyProtection="0"/>
    <xf numFmtId="0" fontId="22" fillId="16" borderId="0" applyNumberFormat="0" applyBorder="0" applyAlignment="0" applyProtection="0"/>
    <xf numFmtId="0" fontId="22" fillId="8" borderId="0" applyNumberFormat="0" applyBorder="0" applyAlignment="0" applyProtection="0"/>
    <xf numFmtId="0" fontId="29" fillId="17" borderId="0" applyNumberFormat="0" applyBorder="0" applyAlignment="0" applyProtection="0"/>
    <xf numFmtId="0" fontId="30" fillId="11" borderId="8" applyNumberFormat="0" applyAlignment="0" applyProtection="0"/>
    <xf numFmtId="0" fontId="24" fillId="5" borderId="5" applyNumberFormat="0" applyAlignment="0" applyProtection="0"/>
    <xf numFmtId="0" fontId="34" fillId="0" borderId="0">
      <alignment/>
      <protection/>
    </xf>
    <xf numFmtId="0" fontId="26" fillId="0" borderId="0" applyNumberFormat="0" applyFill="0" applyBorder="0" applyAlignment="0" applyProtection="0"/>
    <xf numFmtId="0" fontId="1" fillId="3" borderId="9" applyNumberFormat="0" applyFont="0" applyAlignment="0" applyProtection="0"/>
  </cellStyleXfs>
  <cellXfs count="239">
    <xf numFmtId="0" fontId="0" fillId="0" borderId="0" xfId="0" applyAlignment="1">
      <alignment/>
    </xf>
    <xf numFmtId="0" fontId="2" fillId="11" borderId="0" xfId="57" applyFont="1" applyFill="1" applyAlignment="1">
      <alignment vertical="center" wrapText="1"/>
      <protection/>
    </xf>
    <xf numFmtId="0" fontId="3" fillId="11" borderId="0" xfId="57" applyFont="1" applyFill="1" applyAlignment="1">
      <alignment vertical="center" wrapText="1"/>
      <protection/>
    </xf>
    <xf numFmtId="0" fontId="0" fillId="0" borderId="0" xfId="57" applyFont="1" applyAlignment="1">
      <alignment horizontal="center" vertical="center" wrapText="1"/>
      <protection/>
    </xf>
    <xf numFmtId="0" fontId="0" fillId="0" borderId="0" xfId="57" applyFont="1" applyAlignment="1">
      <alignment vertical="center" wrapText="1"/>
      <protection/>
    </xf>
    <xf numFmtId="0" fontId="0" fillId="0" borderId="0" xfId="57" applyAlignment="1">
      <alignment vertical="center" wrapText="1"/>
      <protection/>
    </xf>
    <xf numFmtId="0" fontId="3" fillId="11" borderId="0" xfId="57" applyFont="1" applyFill="1" applyAlignment="1">
      <alignment horizontal="center" vertical="center" wrapText="1"/>
      <protection/>
    </xf>
    <xf numFmtId="0" fontId="5" fillId="0" borderId="0" xfId="0" applyFont="1" applyAlignment="1">
      <alignment/>
    </xf>
    <xf numFmtId="0" fontId="3" fillId="11" borderId="10" xfId="57" applyFont="1" applyFill="1" applyBorder="1" applyAlignment="1">
      <alignment vertical="center" wrapText="1"/>
      <protection/>
    </xf>
    <xf numFmtId="0" fontId="3" fillId="11" borderId="0" xfId="57" applyFont="1" applyFill="1" applyBorder="1" applyAlignment="1">
      <alignment vertical="center" wrapText="1"/>
      <protection/>
    </xf>
    <xf numFmtId="0" fontId="0" fillId="0" borderId="11" xfId="57" applyFont="1" applyBorder="1" applyAlignment="1">
      <alignment horizontal="center" vertical="center" wrapText="1"/>
      <protection/>
    </xf>
    <xf numFmtId="0" fontId="0" fillId="0" borderId="12" xfId="57" applyFont="1" applyBorder="1" applyAlignment="1">
      <alignment horizontal="center" vertical="center" wrapText="1"/>
      <protection/>
    </xf>
    <xf numFmtId="4" fontId="0" fillId="0" borderId="11" xfId="57" applyNumberFormat="1" applyFont="1" applyFill="1" applyBorder="1" applyAlignment="1">
      <alignment horizontal="center" vertical="center" wrapText="1"/>
      <protection/>
    </xf>
    <xf numFmtId="4" fontId="0" fillId="0" borderId="12" xfId="57" applyNumberFormat="1" applyFont="1" applyFill="1" applyBorder="1" applyAlignment="1">
      <alignment horizontal="center" vertical="center" wrapText="1"/>
      <protection/>
    </xf>
    <xf numFmtId="0" fontId="3" fillId="0" borderId="11" xfId="57" applyFont="1" applyBorder="1" applyAlignment="1">
      <alignment vertical="center" wrapText="1"/>
      <protection/>
    </xf>
    <xf numFmtId="0" fontId="0" fillId="0" borderId="11" xfId="57" applyFont="1" applyFill="1" applyBorder="1" applyAlignment="1">
      <alignment horizontal="center" vertical="center" wrapText="1"/>
      <protection/>
    </xf>
    <xf numFmtId="0" fontId="0" fillId="0" borderId="11" xfId="57" applyFont="1" applyBorder="1" applyAlignment="1">
      <alignment vertical="center" wrapText="1"/>
      <protection/>
    </xf>
    <xf numFmtId="0" fontId="0" fillId="0" borderId="11" xfId="57" applyFont="1" applyFill="1" applyBorder="1" applyAlignment="1">
      <alignment vertical="center" wrapText="1"/>
      <protection/>
    </xf>
    <xf numFmtId="0" fontId="0" fillId="0" borderId="12" xfId="57" applyFont="1" applyFill="1" applyBorder="1" applyAlignment="1">
      <alignment vertical="center" wrapText="1"/>
      <protection/>
    </xf>
    <xf numFmtId="0" fontId="0" fillId="0" borderId="13" xfId="57" applyFont="1" applyBorder="1" applyAlignment="1">
      <alignment vertical="center" wrapText="1"/>
      <protection/>
    </xf>
    <xf numFmtId="0" fontId="0" fillId="0" borderId="13" xfId="57" applyFont="1" applyFill="1" applyBorder="1" applyAlignment="1">
      <alignment vertical="center" wrapText="1"/>
      <protection/>
    </xf>
    <xf numFmtId="0" fontId="0" fillId="0" borderId="14" xfId="57" applyFont="1" applyFill="1" applyBorder="1" applyAlignment="1">
      <alignment vertical="center" wrapText="1"/>
      <protection/>
    </xf>
    <xf numFmtId="0" fontId="0" fillId="0" borderId="0" xfId="57" applyFont="1" applyAlignment="1">
      <alignment horizontal="left" vertical="center"/>
      <protection/>
    </xf>
    <xf numFmtId="0" fontId="5" fillId="11" borderId="0" xfId="55" applyFont="1" applyFill="1" applyAlignment="1">
      <alignment horizontal="right" vertical="center"/>
      <protection/>
    </xf>
    <xf numFmtId="0" fontId="0" fillId="0" borderId="15" xfId="57" applyFont="1" applyBorder="1" applyAlignment="1">
      <alignment horizontal="center" vertical="center" wrapText="1"/>
      <protection/>
    </xf>
    <xf numFmtId="4" fontId="0" fillId="0" borderId="15" xfId="57" applyNumberFormat="1" applyFont="1" applyFill="1" applyBorder="1" applyAlignment="1">
      <alignment horizontal="center" vertical="center" wrapText="1"/>
      <protection/>
    </xf>
    <xf numFmtId="0" fontId="0" fillId="0" borderId="15" xfId="57" applyFont="1" applyFill="1" applyBorder="1" applyAlignment="1">
      <alignment vertical="center" wrapText="1"/>
      <protection/>
    </xf>
    <xf numFmtId="0" fontId="0" fillId="0" borderId="16" xfId="57" applyFont="1" applyFill="1" applyBorder="1" applyAlignment="1">
      <alignment vertical="center" wrapText="1"/>
      <protection/>
    </xf>
    <xf numFmtId="0" fontId="6" fillId="0" borderId="17" xfId="57" applyFont="1" applyFill="1" applyBorder="1" applyAlignment="1">
      <alignment horizontal="center" vertical="center" wrapText="1"/>
      <protection/>
    </xf>
    <xf numFmtId="0" fontId="6" fillId="0" borderId="18" xfId="57" applyFont="1" applyBorder="1" applyAlignment="1">
      <alignment horizontal="center" vertical="center" wrapText="1"/>
      <protection/>
    </xf>
    <xf numFmtId="0" fontId="6" fillId="0" borderId="11" xfId="57" applyFont="1" applyBorder="1" applyAlignment="1">
      <alignment horizontal="center" vertical="center" wrapText="1"/>
      <protection/>
    </xf>
    <xf numFmtId="4" fontId="1" fillId="0" borderId="19" xfId="0" applyNumberFormat="1" applyFont="1" applyBorder="1" applyAlignment="1">
      <alignment horizontal="right" vertical="center" shrinkToFit="1"/>
    </xf>
    <xf numFmtId="4" fontId="1" fillId="0" borderId="20" xfId="0" applyNumberFormat="1" applyFont="1" applyBorder="1" applyAlignment="1">
      <alignment horizontal="right" vertical="center" shrinkToFit="1"/>
    </xf>
    <xf numFmtId="0" fontId="6" fillId="0" borderId="15" xfId="57" applyFont="1" applyBorder="1" applyAlignment="1">
      <alignment horizontal="center" vertical="center" wrapText="1"/>
      <protection/>
    </xf>
    <xf numFmtId="0" fontId="0" fillId="11" borderId="0" xfId="57" applyFont="1" applyFill="1" applyAlignment="1">
      <alignment vertical="center" wrapText="1"/>
      <protection/>
    </xf>
    <xf numFmtId="0" fontId="7" fillId="0" borderId="0" xfId="54" applyFont="1" applyAlignment="1">
      <alignment vertical="center"/>
      <protection/>
    </xf>
    <xf numFmtId="0" fontId="8" fillId="0" borderId="0" xfId="54" applyAlignment="1">
      <alignment vertical="center"/>
      <protection/>
    </xf>
    <xf numFmtId="0" fontId="8" fillId="0" borderId="0" xfId="54">
      <alignment/>
      <protection/>
    </xf>
    <xf numFmtId="0" fontId="8" fillId="0" borderId="0" xfId="54" applyFont="1" applyAlignment="1">
      <alignment vertical="center"/>
      <protection/>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8" xfId="0" applyFont="1" applyFill="1" applyBorder="1" applyAlignment="1">
      <alignment horizontal="left" vertical="center"/>
    </xf>
    <xf numFmtId="0" fontId="5" fillId="0" borderId="11" xfId="0" applyFont="1" applyFill="1" applyBorder="1" applyAlignment="1">
      <alignment vertical="center"/>
    </xf>
    <xf numFmtId="0" fontId="5" fillId="0" borderId="11" xfId="0" applyFont="1" applyFill="1" applyBorder="1" applyAlignment="1">
      <alignment horizontal="left" vertical="center"/>
    </xf>
    <xf numFmtId="0" fontId="5" fillId="18" borderId="11" xfId="0" applyFont="1" applyFill="1" applyBorder="1" applyAlignment="1">
      <alignment vertical="center"/>
    </xf>
    <xf numFmtId="0" fontId="5" fillId="0" borderId="18" xfId="0" applyFont="1" applyBorder="1" applyAlignment="1">
      <alignment vertical="center"/>
    </xf>
    <xf numFmtId="0" fontId="5" fillId="0" borderId="11" xfId="0" applyFont="1" applyBorder="1" applyAlignment="1">
      <alignment vertical="center"/>
    </xf>
    <xf numFmtId="0" fontId="1" fillId="0" borderId="20" xfId="0" applyFont="1" applyBorder="1" applyAlignment="1">
      <alignment horizontal="right" vertical="center" shrinkToFit="1"/>
    </xf>
    <xf numFmtId="0" fontId="5" fillId="18" borderId="11" xfId="0" applyFont="1" applyFill="1" applyBorder="1" applyAlignment="1">
      <alignment horizontal="left" vertical="center"/>
    </xf>
    <xf numFmtId="0" fontId="10" fillId="0" borderId="11" xfId="0" applyFont="1" applyBorder="1" applyAlignment="1">
      <alignment vertical="center"/>
    </xf>
    <xf numFmtId="0" fontId="5" fillId="11" borderId="0" xfId="56" applyFont="1" applyFill="1" applyAlignment="1">
      <alignment horizontal="right" vertical="center"/>
      <protection/>
    </xf>
    <xf numFmtId="0" fontId="5" fillId="0" borderId="0" xfId="54" applyFont="1" applyAlignment="1">
      <alignment horizontal="right" vertical="center"/>
      <protection/>
    </xf>
    <xf numFmtId="0" fontId="5" fillId="0" borderId="23" xfId="0" applyFont="1" applyBorder="1" applyAlignment="1">
      <alignment horizontal="center" vertical="center" wrapText="1"/>
    </xf>
    <xf numFmtId="0" fontId="5" fillId="0" borderId="15" xfId="0" applyFont="1" applyBorder="1" applyAlignment="1">
      <alignment vertical="center"/>
    </xf>
    <xf numFmtId="0" fontId="1" fillId="0" borderId="11" xfId="0" applyFont="1" applyBorder="1" applyAlignment="1">
      <alignment horizontal="center" vertical="center" shrinkToFit="1"/>
    </xf>
    <xf numFmtId="0" fontId="2" fillId="0" borderId="0" xfId="55" applyFont="1" applyAlignment="1">
      <alignment horizontal="right" vertical="center"/>
      <protection/>
    </xf>
    <xf numFmtId="0" fontId="3" fillId="0" borderId="0" xfId="55" applyFont="1" applyAlignment="1">
      <alignment horizontal="right" vertical="center"/>
      <protection/>
    </xf>
    <xf numFmtId="0" fontId="0" fillId="0" borderId="0" xfId="55" applyAlignment="1">
      <alignment horizontal="right" vertical="center"/>
      <protection/>
    </xf>
    <xf numFmtId="0" fontId="0" fillId="0" borderId="0" xfId="55" applyBorder="1" applyAlignment="1">
      <alignment horizontal="right" vertical="center"/>
      <protection/>
    </xf>
    <xf numFmtId="0" fontId="12" fillId="0" borderId="0" xfId="55" applyFont="1" applyAlignment="1">
      <alignment horizontal="left" vertical="center"/>
      <protection/>
    </xf>
    <xf numFmtId="0" fontId="0" fillId="11" borderId="0" xfId="55" applyFill="1" applyAlignment="1">
      <alignment horizontal="right" vertical="center"/>
      <protection/>
    </xf>
    <xf numFmtId="176" fontId="0" fillId="11" borderId="11" xfId="55" applyNumberFormat="1" applyFont="1" applyFill="1" applyBorder="1" applyAlignment="1">
      <alignment horizontal="center" vertical="center"/>
      <protection/>
    </xf>
    <xf numFmtId="49" fontId="0" fillId="0" borderId="11" xfId="55" applyNumberFormat="1" applyFont="1" applyFill="1" applyBorder="1" applyAlignment="1">
      <alignment horizontal="center" vertical="center" wrapText="1"/>
      <protection/>
    </xf>
    <xf numFmtId="49" fontId="0" fillId="0" borderId="15" xfId="55" applyNumberFormat="1" applyFont="1" applyFill="1" applyBorder="1" applyAlignment="1">
      <alignment horizontal="center" vertical="center" wrapText="1"/>
      <protection/>
    </xf>
    <xf numFmtId="49" fontId="0" fillId="11" borderId="11" xfId="55" applyNumberFormat="1" applyFont="1" applyFill="1" applyBorder="1" applyAlignment="1">
      <alignment horizontal="center" vertical="center"/>
      <protection/>
    </xf>
    <xf numFmtId="49" fontId="0" fillId="11" borderId="15" xfId="55" applyNumberFormat="1" applyFont="1" applyFill="1" applyBorder="1" applyAlignment="1">
      <alignment horizontal="center" vertical="center"/>
      <protection/>
    </xf>
    <xf numFmtId="176" fontId="6" fillId="0" borderId="18" xfId="55" applyNumberFormat="1" applyFont="1" applyFill="1" applyBorder="1" applyAlignment="1">
      <alignment horizontal="left" vertical="center"/>
      <protection/>
    </xf>
    <xf numFmtId="0" fontId="6" fillId="11" borderId="11" xfId="55" applyNumberFormat="1" applyFont="1" applyFill="1" applyBorder="1" applyAlignment="1">
      <alignment horizontal="center" vertical="center"/>
      <protection/>
    </xf>
    <xf numFmtId="176" fontId="6" fillId="0" borderId="15" xfId="55" applyNumberFormat="1" applyFont="1" applyFill="1" applyBorder="1" applyAlignment="1">
      <alignment horizontal="right" vertical="center"/>
      <protection/>
    </xf>
    <xf numFmtId="176" fontId="6" fillId="11" borderId="18" xfId="55" applyNumberFormat="1" applyFont="1" applyFill="1" applyBorder="1" applyAlignment="1">
      <alignment horizontal="left" vertical="center"/>
      <protection/>
    </xf>
    <xf numFmtId="176" fontId="6" fillId="0" borderId="11" xfId="55" applyNumberFormat="1" applyFont="1" applyFill="1" applyBorder="1" applyAlignment="1">
      <alignment horizontal="right" vertical="center"/>
      <protection/>
    </xf>
    <xf numFmtId="176" fontId="0" fillId="0" borderId="11" xfId="55" applyNumberFormat="1" applyFont="1" applyFill="1" applyBorder="1" applyAlignment="1">
      <alignment horizontal="left" vertical="center"/>
      <protection/>
    </xf>
    <xf numFmtId="0" fontId="6" fillId="11" borderId="12" xfId="55" applyNumberFormat="1" applyFont="1" applyFill="1" applyBorder="1" applyAlignment="1">
      <alignment horizontal="center" vertical="center"/>
      <protection/>
    </xf>
    <xf numFmtId="176" fontId="6" fillId="0" borderId="11" xfId="55" applyNumberFormat="1" applyFont="1" applyFill="1" applyBorder="1" applyAlignment="1">
      <alignment horizontal="left" vertical="center"/>
      <protection/>
    </xf>
    <xf numFmtId="176" fontId="6" fillId="0" borderId="12" xfId="55" applyNumberFormat="1" applyFont="1" applyFill="1" applyBorder="1" applyAlignment="1">
      <alignment horizontal="left" vertical="center"/>
      <protection/>
    </xf>
    <xf numFmtId="0" fontId="6" fillId="11" borderId="24" xfId="55" applyNumberFormat="1" applyFont="1" applyFill="1" applyBorder="1" applyAlignment="1">
      <alignment horizontal="center" vertical="center"/>
      <protection/>
    </xf>
    <xf numFmtId="176" fontId="6" fillId="0" borderId="25" xfId="55" applyNumberFormat="1" applyFont="1" applyFill="1" applyBorder="1" applyAlignment="1">
      <alignment horizontal="center" vertical="center"/>
      <protection/>
    </xf>
    <xf numFmtId="176" fontId="13" fillId="0" borderId="25" xfId="55" applyNumberFormat="1" applyFont="1" applyFill="1" applyBorder="1" applyAlignment="1">
      <alignment vertical="center"/>
      <protection/>
    </xf>
    <xf numFmtId="176" fontId="6" fillId="0" borderId="18" xfId="55" applyNumberFormat="1" applyFont="1" applyFill="1" applyBorder="1" applyAlignment="1">
      <alignment horizontal="center" vertical="center"/>
      <protection/>
    </xf>
    <xf numFmtId="176" fontId="6" fillId="0" borderId="12" xfId="55" applyNumberFormat="1" applyFont="1" applyFill="1" applyBorder="1" applyAlignment="1">
      <alignment horizontal="center" vertical="center"/>
      <protection/>
    </xf>
    <xf numFmtId="176" fontId="6" fillId="0" borderId="25" xfId="55" applyNumberFormat="1" applyFont="1" applyFill="1" applyBorder="1" applyAlignment="1">
      <alignment vertical="center"/>
      <protection/>
    </xf>
    <xf numFmtId="176" fontId="6" fillId="0" borderId="26" xfId="55" applyNumberFormat="1" applyFont="1" applyFill="1" applyBorder="1" applyAlignment="1">
      <alignment horizontal="center" vertical="center"/>
      <protection/>
    </xf>
    <xf numFmtId="176" fontId="6" fillId="0" borderId="27" xfId="55" applyNumberFormat="1" applyFont="1" applyFill="1" applyBorder="1" applyAlignment="1">
      <alignment horizontal="right" vertical="center"/>
      <protection/>
    </xf>
    <xf numFmtId="176" fontId="6" fillId="0" borderId="28" xfId="55" applyNumberFormat="1" applyFont="1" applyFill="1" applyBorder="1" applyAlignment="1">
      <alignment horizontal="left" vertical="center"/>
      <protection/>
    </xf>
    <xf numFmtId="0" fontId="6" fillId="11" borderId="29" xfId="55" applyNumberFormat="1" applyFont="1" applyFill="1" applyBorder="1" applyAlignment="1">
      <alignment horizontal="center" vertical="center"/>
      <protection/>
    </xf>
    <xf numFmtId="176" fontId="6" fillId="0" borderId="30" xfId="55" applyNumberFormat="1" applyFont="1" applyFill="1" applyBorder="1" applyAlignment="1">
      <alignment vertical="center"/>
      <protection/>
    </xf>
    <xf numFmtId="4" fontId="1" fillId="0" borderId="31" xfId="0" applyNumberFormat="1" applyFont="1" applyBorder="1" applyAlignment="1">
      <alignment horizontal="right" vertical="center" shrinkToFit="1"/>
    </xf>
    <xf numFmtId="176" fontId="13" fillId="0" borderId="32" xfId="55" applyNumberFormat="1" applyFont="1" applyFill="1" applyBorder="1" applyAlignment="1">
      <alignment vertical="center"/>
      <protection/>
    </xf>
    <xf numFmtId="0" fontId="2" fillId="0" borderId="0" xfId="55" applyFont="1" applyBorder="1" applyAlignment="1">
      <alignment horizontal="right" vertical="center"/>
      <protection/>
    </xf>
    <xf numFmtId="0" fontId="3" fillId="0" borderId="0" xfId="55" applyFont="1" applyBorder="1" applyAlignment="1">
      <alignment horizontal="right" vertical="center"/>
      <protection/>
    </xf>
    <xf numFmtId="0" fontId="2"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0" fillId="11" borderId="0" xfId="0" applyFill="1" applyAlignment="1">
      <alignment horizontal="right" vertical="center"/>
    </xf>
    <xf numFmtId="0" fontId="5" fillId="11" borderId="0" xfId="0" applyFont="1" applyFill="1" applyAlignment="1">
      <alignment horizontal="center" vertical="center"/>
    </xf>
    <xf numFmtId="49" fontId="0" fillId="11" borderId="11" xfId="0" applyNumberFormat="1" applyFont="1" applyFill="1" applyBorder="1" applyAlignment="1">
      <alignment horizontal="center" vertical="center"/>
    </xf>
    <xf numFmtId="176" fontId="0" fillId="0" borderId="11" xfId="0" applyNumberFormat="1" applyFill="1" applyBorder="1" applyAlignment="1">
      <alignment horizontal="right" vertical="center"/>
    </xf>
    <xf numFmtId="176" fontId="0" fillId="0" borderId="27" xfId="0" applyNumberFormat="1" applyFill="1" applyBorder="1" applyAlignment="1">
      <alignment horizontal="right" vertical="center"/>
    </xf>
    <xf numFmtId="4" fontId="1" fillId="0" borderId="33" xfId="0" applyNumberFormat="1" applyFont="1" applyBorder="1" applyAlignment="1">
      <alignment horizontal="right" vertical="center" shrinkToFit="1"/>
    </xf>
    <xf numFmtId="176" fontId="0" fillId="0" borderId="13" xfId="0" applyNumberFormat="1" applyFill="1" applyBorder="1" applyAlignment="1">
      <alignment horizontal="right" vertical="center"/>
    </xf>
    <xf numFmtId="0" fontId="3" fillId="0" borderId="0" xfId="0" applyFont="1" applyAlignment="1">
      <alignment horizontal="left" vertical="center"/>
    </xf>
    <xf numFmtId="0" fontId="3" fillId="0" borderId="0" xfId="0" applyFont="1" applyAlignment="1">
      <alignment horizontal="right" vertical="center"/>
    </xf>
    <xf numFmtId="0" fontId="0" fillId="0" borderId="0" xfId="0" applyBorder="1" applyAlignment="1">
      <alignment horizontal="right" vertical="center" wrapText="1"/>
    </xf>
    <xf numFmtId="49" fontId="0" fillId="11" borderId="15" xfId="0" applyNumberFormat="1" applyFont="1" applyFill="1" applyBorder="1" applyAlignment="1">
      <alignment horizontal="center" vertical="center"/>
    </xf>
    <xf numFmtId="49" fontId="0" fillId="0" borderId="0" xfId="0" applyNumberFormat="1" applyBorder="1" applyAlignment="1">
      <alignment horizontal="right" vertical="center"/>
    </xf>
    <xf numFmtId="176" fontId="0" fillId="0" borderId="15" xfId="0" applyNumberFormat="1" applyFill="1" applyBorder="1" applyAlignment="1">
      <alignment horizontal="right" vertical="center"/>
    </xf>
    <xf numFmtId="0" fontId="0" fillId="0" borderId="0" xfId="0" applyBorder="1" applyAlignment="1">
      <alignment horizontal="right" vertical="center"/>
    </xf>
    <xf numFmtId="176" fontId="0" fillId="0" borderId="34" xfId="0" applyNumberFormat="1" applyFill="1" applyBorder="1" applyAlignment="1">
      <alignment horizontal="right" vertical="center"/>
    </xf>
    <xf numFmtId="176" fontId="0" fillId="0" borderId="16" xfId="0" applyNumberFormat="1" applyFill="1" applyBorder="1" applyAlignment="1">
      <alignment horizontal="right" vertical="center"/>
    </xf>
    <xf numFmtId="0" fontId="1" fillId="0" borderId="20" xfId="0" applyFont="1" applyBorder="1" applyAlignment="1">
      <alignment horizontal="left" vertical="center" shrinkToFit="1"/>
    </xf>
    <xf numFmtId="0" fontId="1" fillId="0" borderId="20" xfId="0" applyFont="1" applyBorder="1" applyAlignment="1">
      <alignment horizontal="center" vertical="center" shrinkToFit="1"/>
    </xf>
    <xf numFmtId="0" fontId="11" fillId="0" borderId="20" xfId="0" applyFont="1" applyBorder="1" applyAlignment="1">
      <alignment horizontal="center" vertical="center" shrinkToFit="1"/>
    </xf>
    <xf numFmtId="0" fontId="14" fillId="0" borderId="35" xfId="0" applyFont="1" applyBorder="1" applyAlignment="1">
      <alignment horizontal="center" vertical="center" shrinkToFit="1"/>
    </xf>
    <xf numFmtId="0" fontId="1" fillId="0" borderId="11" xfId="0" applyFont="1" applyBorder="1" applyAlignment="1">
      <alignment horizontal="left" vertical="center" shrinkToFit="1"/>
    </xf>
    <xf numFmtId="0" fontId="0" fillId="0" borderId="0" xfId="0" applyAlignment="1">
      <alignment vertical="center"/>
    </xf>
    <xf numFmtId="49" fontId="0" fillId="11" borderId="15" xfId="0" applyNumberFormat="1" applyFill="1" applyBorder="1" applyAlignment="1">
      <alignment horizontal="center" vertical="center"/>
    </xf>
    <xf numFmtId="176" fontId="0" fillId="11" borderId="15" xfId="55" applyNumberFormat="1" applyFont="1" applyFill="1" applyBorder="1" applyAlignment="1">
      <alignment horizontal="center" vertical="center"/>
      <protection/>
    </xf>
    <xf numFmtId="176" fontId="6" fillId="0" borderId="26" xfId="55" applyNumberFormat="1" applyFont="1" applyFill="1" applyBorder="1" applyAlignment="1">
      <alignment horizontal="left" vertical="center"/>
      <protection/>
    </xf>
    <xf numFmtId="176" fontId="6" fillId="0" borderId="13" xfId="55" applyNumberFormat="1" applyFont="1" applyFill="1" applyBorder="1" applyAlignment="1">
      <alignment horizontal="right" vertical="center"/>
      <protection/>
    </xf>
    <xf numFmtId="176" fontId="0" fillId="11" borderId="18" xfId="55" applyNumberFormat="1" applyFont="1" applyFill="1" applyBorder="1" applyAlignment="1" quotePrefix="1">
      <alignment horizontal="center" vertical="center"/>
      <protection/>
    </xf>
    <xf numFmtId="176" fontId="3" fillId="11" borderId="11" xfId="55" applyNumberFormat="1" applyFont="1" applyFill="1" applyBorder="1" applyAlignment="1" quotePrefix="1">
      <alignment horizontal="center" vertical="center"/>
      <protection/>
    </xf>
    <xf numFmtId="176" fontId="0" fillId="11" borderId="11" xfId="55" applyNumberFormat="1" applyFont="1" applyFill="1" applyBorder="1" applyAlignment="1" quotePrefix="1">
      <alignment horizontal="center" vertical="center"/>
      <protection/>
    </xf>
    <xf numFmtId="176" fontId="0" fillId="11" borderId="15" xfId="55" applyNumberFormat="1" applyFont="1" applyFill="1" applyBorder="1" applyAlignment="1" quotePrefix="1">
      <alignment horizontal="center" vertical="center"/>
      <protection/>
    </xf>
    <xf numFmtId="176" fontId="6" fillId="0" borderId="18" xfId="55" applyNumberFormat="1" applyFont="1" applyFill="1" applyBorder="1" applyAlignment="1" quotePrefix="1">
      <alignment horizontal="left" vertical="center"/>
      <protection/>
    </xf>
    <xf numFmtId="176" fontId="6" fillId="11" borderId="11" xfId="55" applyNumberFormat="1" applyFont="1" applyFill="1" applyBorder="1" applyAlignment="1" quotePrefix="1">
      <alignment horizontal="center" vertical="center"/>
      <protection/>
    </xf>
    <xf numFmtId="176" fontId="6" fillId="11" borderId="11" xfId="55" applyNumberFormat="1" applyFont="1" applyFill="1" applyBorder="1" applyAlignment="1" quotePrefix="1">
      <alignment horizontal="left" vertical="center"/>
      <protection/>
    </xf>
    <xf numFmtId="176" fontId="13" fillId="0" borderId="18" xfId="55" applyNumberFormat="1" applyFont="1" applyFill="1" applyBorder="1" applyAlignment="1" quotePrefix="1">
      <alignment horizontal="center" vertical="center"/>
      <protection/>
    </xf>
    <xf numFmtId="176" fontId="13" fillId="0" borderId="12" xfId="55" applyNumberFormat="1" applyFont="1" applyFill="1" applyBorder="1" applyAlignment="1" quotePrefix="1">
      <alignment horizontal="center" vertical="center"/>
      <protection/>
    </xf>
    <xf numFmtId="176" fontId="13" fillId="11" borderId="36" xfId="55" applyNumberFormat="1" applyFont="1" applyFill="1" applyBorder="1" applyAlignment="1" quotePrefix="1">
      <alignment horizontal="center" vertical="center"/>
      <protection/>
    </xf>
    <xf numFmtId="176" fontId="13" fillId="11" borderId="14" xfId="55" applyNumberFormat="1" applyFont="1" applyFill="1" applyBorder="1" applyAlignment="1" quotePrefix="1">
      <alignment horizontal="center" vertical="center"/>
      <protection/>
    </xf>
    <xf numFmtId="176" fontId="0" fillId="11" borderId="11" xfId="0" applyNumberFormat="1" applyFill="1" applyBorder="1" applyAlignment="1" quotePrefix="1">
      <alignment horizontal="center" vertical="center"/>
    </xf>
    <xf numFmtId="49" fontId="0" fillId="11" borderId="11" xfId="0" applyNumberFormat="1" applyFont="1" applyFill="1" applyBorder="1" applyAlignment="1" quotePrefix="1">
      <alignment horizontal="center" vertical="center"/>
    </xf>
    <xf numFmtId="0" fontId="9" fillId="0" borderId="0" xfId="55" applyFont="1" applyFill="1" applyAlignment="1">
      <alignment horizontal="center" vertical="center"/>
      <protection/>
    </xf>
    <xf numFmtId="176" fontId="0" fillId="11" borderId="21" xfId="55" applyNumberFormat="1" applyFont="1" applyFill="1" applyBorder="1" applyAlignment="1" quotePrefix="1">
      <alignment horizontal="center" vertical="center"/>
      <protection/>
    </xf>
    <xf numFmtId="176" fontId="0" fillId="11" borderId="22" xfId="55" applyNumberFormat="1" applyFont="1" applyFill="1" applyBorder="1" applyAlignment="1">
      <alignment horizontal="center" vertical="center"/>
      <protection/>
    </xf>
    <xf numFmtId="176" fontId="0" fillId="11" borderId="22" xfId="55" applyNumberFormat="1" applyFont="1" applyFill="1" applyBorder="1" applyAlignment="1" quotePrefix="1">
      <alignment horizontal="center" vertical="center"/>
      <protection/>
    </xf>
    <xf numFmtId="176" fontId="0" fillId="11" borderId="23" xfId="55" applyNumberFormat="1" applyFont="1" applyFill="1" applyBorder="1" applyAlignment="1">
      <alignment horizontal="center" vertical="center"/>
      <protection/>
    </xf>
    <xf numFmtId="0" fontId="0" fillId="0" borderId="37" xfId="55" applyFont="1" applyBorder="1" applyAlignment="1">
      <alignment horizontal="left" vertical="center" wrapText="1"/>
      <protection/>
    </xf>
    <xf numFmtId="0" fontId="0" fillId="0" borderId="37" xfId="55" applyFont="1" applyBorder="1" applyAlignment="1">
      <alignment horizontal="left" vertical="center"/>
      <protection/>
    </xf>
    <xf numFmtId="0" fontId="9" fillId="0" borderId="0" xfId="0" applyFont="1" applyFill="1" applyAlignment="1">
      <alignment horizontal="center" vertical="center"/>
    </xf>
    <xf numFmtId="176" fontId="0" fillId="11" borderId="38" xfId="0" applyNumberFormat="1" applyFill="1" applyBorder="1" applyAlignment="1" quotePrefix="1">
      <alignment horizontal="center" vertical="center" wrapText="1"/>
    </xf>
    <xf numFmtId="176" fontId="0" fillId="11" borderId="39" xfId="0" applyNumberFormat="1" applyFill="1" applyBorder="1" applyAlignment="1">
      <alignment horizontal="center" vertical="center" wrapText="1"/>
    </xf>
    <xf numFmtId="176" fontId="0" fillId="11" borderId="40" xfId="0" applyNumberFormat="1" applyFill="1" applyBorder="1" applyAlignment="1" quotePrefix="1">
      <alignment horizontal="center" vertical="center"/>
    </xf>
    <xf numFmtId="176" fontId="0" fillId="11" borderId="24" xfId="0" applyNumberFormat="1" applyFill="1" applyBorder="1" applyAlignment="1">
      <alignment horizontal="center" vertical="center"/>
    </xf>
    <xf numFmtId="176" fontId="0" fillId="11" borderId="41" xfId="0" applyNumberFormat="1" applyFill="1" applyBorder="1" applyAlignment="1">
      <alignment horizontal="center" vertical="center"/>
    </xf>
    <xf numFmtId="176" fontId="0" fillId="11" borderId="42" xfId="0" applyNumberFormat="1" applyFill="1" applyBorder="1" applyAlignment="1" quotePrefix="1">
      <alignment horizontal="center" vertical="center"/>
    </xf>
    <xf numFmtId="176" fontId="0" fillId="11" borderId="43" xfId="0" applyNumberFormat="1" applyFill="1" applyBorder="1" applyAlignment="1">
      <alignment horizontal="center" vertical="center"/>
    </xf>
    <xf numFmtId="176" fontId="0" fillId="11" borderId="44" xfId="0" applyNumberFormat="1" applyFill="1" applyBorder="1" applyAlignment="1">
      <alignment horizontal="center" vertical="center"/>
    </xf>
    <xf numFmtId="0" fontId="1" fillId="0" borderId="45" xfId="0" applyFont="1" applyBorder="1" applyAlignment="1">
      <alignment horizontal="center" vertical="center" shrinkToFit="1"/>
    </xf>
    <xf numFmtId="0" fontId="1" fillId="0" borderId="46" xfId="0" applyFont="1" applyBorder="1" applyAlignment="1">
      <alignment horizontal="center" vertical="center" shrinkToFit="1"/>
    </xf>
    <xf numFmtId="0" fontId="1" fillId="0" borderId="47" xfId="0" applyFont="1" applyBorder="1" applyAlignment="1">
      <alignment horizontal="center" vertical="center" shrinkToFit="1"/>
    </xf>
    <xf numFmtId="0" fontId="1" fillId="0" borderId="48" xfId="0" applyFont="1" applyBorder="1" applyAlignment="1">
      <alignment horizontal="center" vertical="center" shrinkToFit="1"/>
    </xf>
    <xf numFmtId="0" fontId="1" fillId="0" borderId="49" xfId="0" applyFont="1" applyBorder="1" applyAlignment="1">
      <alignment horizontal="center" vertical="center" shrinkToFit="1"/>
    </xf>
    <xf numFmtId="0" fontId="1" fillId="0" borderId="50" xfId="0" applyFont="1" applyBorder="1" applyAlignment="1">
      <alignment horizontal="center" vertical="center" shrinkToFit="1"/>
    </xf>
    <xf numFmtId="0" fontId="1" fillId="0" borderId="11" xfId="0" applyFont="1" applyBorder="1" applyAlignment="1">
      <alignment horizontal="center" vertical="center" shrinkToFit="1"/>
    </xf>
    <xf numFmtId="0" fontId="1" fillId="0" borderId="51" xfId="0" applyFont="1" applyBorder="1" applyAlignment="1">
      <alignment horizontal="center" vertical="center" shrinkToFit="1"/>
    </xf>
    <xf numFmtId="0" fontId="1" fillId="0" borderId="33" xfId="0" applyFont="1" applyBorder="1" applyAlignment="1">
      <alignment horizontal="center" vertical="center" shrinkToFit="1"/>
    </xf>
    <xf numFmtId="0" fontId="1" fillId="0" borderId="52" xfId="0" applyFont="1" applyBorder="1" applyAlignment="1">
      <alignment horizontal="center" vertical="center" shrinkToFit="1"/>
    </xf>
    <xf numFmtId="0" fontId="0" fillId="0" borderId="37" xfId="0" applyBorder="1" applyAlignment="1">
      <alignment horizontal="left" vertical="center" wrapText="1"/>
    </xf>
    <xf numFmtId="0" fontId="0" fillId="0" borderId="37" xfId="0" applyFont="1" applyBorder="1" applyAlignment="1">
      <alignment horizontal="left" vertical="center"/>
    </xf>
    <xf numFmtId="176" fontId="0" fillId="11" borderId="27" xfId="0" applyNumberFormat="1" applyFill="1" applyBorder="1" applyAlignment="1" quotePrefix="1">
      <alignment horizontal="center" vertical="center" wrapText="1"/>
    </xf>
    <xf numFmtId="176" fontId="0" fillId="11" borderId="17" xfId="0" applyNumberFormat="1" applyFill="1" applyBorder="1" applyAlignment="1">
      <alignment horizontal="center" vertical="center" wrapText="1"/>
    </xf>
    <xf numFmtId="176" fontId="0" fillId="11" borderId="53" xfId="0" applyNumberFormat="1" applyFill="1" applyBorder="1" applyAlignment="1" quotePrefix="1">
      <alignment horizontal="center" vertical="center" wrapText="1"/>
    </xf>
    <xf numFmtId="176" fontId="0" fillId="11" borderId="54" xfId="0" applyNumberFormat="1" applyFill="1" applyBorder="1" applyAlignment="1">
      <alignment horizontal="center" vertical="center" wrapText="1"/>
    </xf>
    <xf numFmtId="176" fontId="0" fillId="0" borderId="53" xfId="0" applyNumberFormat="1" applyFill="1" applyBorder="1" applyAlignment="1" quotePrefix="1">
      <alignment horizontal="center" vertical="center" wrapText="1"/>
    </xf>
    <xf numFmtId="176" fontId="0" fillId="0" borderId="54" xfId="0" applyNumberFormat="1" applyFill="1" applyBorder="1" applyAlignment="1">
      <alignment horizontal="center" vertical="center" wrapText="1"/>
    </xf>
    <xf numFmtId="176" fontId="0" fillId="0" borderId="17" xfId="0" applyNumberFormat="1" applyFill="1" applyBorder="1" applyAlignment="1">
      <alignment horizontal="center" vertical="center" wrapText="1"/>
    </xf>
    <xf numFmtId="176" fontId="0" fillId="11" borderId="55" xfId="0" applyNumberFormat="1" applyFill="1" applyBorder="1" applyAlignment="1" quotePrefix="1">
      <alignment horizontal="center" vertical="center" wrapText="1"/>
    </xf>
    <xf numFmtId="176" fontId="0" fillId="11" borderId="56" xfId="0" applyNumberFormat="1" applyFill="1" applyBorder="1" applyAlignment="1">
      <alignment horizontal="center" vertical="center" wrapText="1"/>
    </xf>
    <xf numFmtId="176" fontId="0" fillId="11" borderId="57" xfId="0" applyNumberFormat="1" applyFill="1" applyBorder="1" applyAlignment="1">
      <alignment horizontal="center" vertical="center" wrapText="1"/>
    </xf>
    <xf numFmtId="176" fontId="0" fillId="11" borderId="26" xfId="0" applyNumberFormat="1" applyFont="1" applyFill="1" applyBorder="1" applyAlignment="1">
      <alignment horizontal="center" vertical="center" wrapText="1"/>
    </xf>
    <xf numFmtId="176" fontId="0" fillId="11" borderId="29" xfId="0" applyNumberFormat="1" applyFill="1" applyBorder="1" applyAlignment="1">
      <alignment horizontal="center" vertical="center" wrapText="1"/>
    </xf>
    <xf numFmtId="176" fontId="0" fillId="11" borderId="42" xfId="0" applyNumberFormat="1" applyFill="1" applyBorder="1" applyAlignment="1">
      <alignment horizontal="center" vertical="center" wrapText="1"/>
    </xf>
    <xf numFmtId="176" fontId="0" fillId="11" borderId="43" xfId="0" applyNumberFormat="1" applyFill="1" applyBorder="1" applyAlignment="1">
      <alignment horizontal="center" vertical="center" wrapText="1"/>
    </xf>
    <xf numFmtId="49" fontId="0" fillId="11" borderId="40" xfId="0" applyNumberFormat="1" applyFill="1" applyBorder="1" applyAlignment="1" quotePrefix="1">
      <alignment horizontal="center" vertical="center"/>
    </xf>
    <xf numFmtId="49" fontId="0" fillId="11" borderId="24" xfId="0" applyNumberFormat="1" applyFill="1" applyBorder="1" applyAlignment="1">
      <alignment horizontal="center" vertical="center"/>
    </xf>
    <xf numFmtId="49" fontId="0" fillId="11" borderId="41" xfId="0" applyNumberFormat="1" applyFill="1" applyBorder="1" applyAlignment="1">
      <alignment horizontal="center" vertical="center"/>
    </xf>
    <xf numFmtId="176" fontId="0" fillId="11" borderId="53" xfId="0" applyNumberFormat="1" applyFont="1" applyFill="1" applyBorder="1" applyAlignment="1" quotePrefix="1">
      <alignment horizontal="center" vertical="center" wrapText="1"/>
    </xf>
    <xf numFmtId="176" fontId="0" fillId="11" borderId="54" xfId="0" applyNumberFormat="1" applyFont="1" applyFill="1" applyBorder="1" applyAlignment="1">
      <alignment horizontal="center" vertical="center" wrapText="1"/>
    </xf>
    <xf numFmtId="176" fontId="0" fillId="11" borderId="17" xfId="0" applyNumberFormat="1" applyFont="1" applyFill="1" applyBorder="1" applyAlignment="1">
      <alignment horizontal="center" vertical="center" wrapText="1"/>
    </xf>
    <xf numFmtId="176" fontId="0" fillId="11" borderId="53" xfId="0" applyNumberFormat="1" applyFont="1" applyFill="1" applyBorder="1" applyAlignment="1">
      <alignment horizontal="center" vertical="center" wrapText="1"/>
    </xf>
    <xf numFmtId="176" fontId="0" fillId="11" borderId="55" xfId="0" applyNumberFormat="1" applyFont="1" applyFill="1" applyBorder="1" applyAlignment="1" quotePrefix="1">
      <alignment horizontal="center" vertical="center" wrapText="1"/>
    </xf>
    <xf numFmtId="176" fontId="0" fillId="11" borderId="56" xfId="0" applyNumberFormat="1" applyFont="1" applyFill="1" applyBorder="1" applyAlignment="1">
      <alignment horizontal="center" vertical="center" wrapText="1"/>
    </xf>
    <xf numFmtId="176" fontId="0" fillId="11" borderId="57" xfId="0" applyNumberFormat="1" applyFont="1" applyFill="1" applyBorder="1" applyAlignment="1">
      <alignment horizontal="center" vertical="center" wrapText="1"/>
    </xf>
    <xf numFmtId="176" fontId="0" fillId="11" borderId="58" xfId="55" applyNumberFormat="1" applyFont="1" applyFill="1" applyBorder="1" applyAlignment="1">
      <alignment horizontal="center" vertical="center"/>
      <protection/>
    </xf>
    <xf numFmtId="0" fontId="0" fillId="0" borderId="0" xfId="55" applyFont="1" applyBorder="1" applyAlignment="1">
      <alignment horizontal="left" vertical="center"/>
      <protection/>
    </xf>
    <xf numFmtId="0" fontId="4" fillId="11" borderId="0" xfId="57" applyFont="1" applyFill="1" applyAlignment="1">
      <alignment horizontal="center" vertical="center" wrapText="1"/>
      <protection/>
    </xf>
    <xf numFmtId="0" fontId="0" fillId="0" borderId="21" xfId="57" applyFont="1" applyBorder="1" applyAlignment="1">
      <alignment horizontal="center" vertical="center" wrapText="1"/>
      <protection/>
    </xf>
    <xf numFmtId="0" fontId="0" fillId="0" borderId="22" xfId="57" applyFont="1" applyBorder="1" applyAlignment="1">
      <alignment horizontal="center" vertical="center" wrapText="1"/>
      <protection/>
    </xf>
    <xf numFmtId="0" fontId="0" fillId="0" borderId="58" xfId="57" applyFont="1" applyFill="1" applyBorder="1" applyAlignment="1">
      <alignment horizontal="center" vertical="center" wrapText="1"/>
      <protection/>
    </xf>
    <xf numFmtId="0" fontId="0" fillId="0" borderId="39" xfId="57" applyFont="1" applyFill="1" applyBorder="1" applyAlignment="1">
      <alignment horizontal="center" vertical="center" wrapText="1"/>
      <protection/>
    </xf>
    <xf numFmtId="0" fontId="0" fillId="0" borderId="59" xfId="57" applyFont="1" applyFill="1" applyBorder="1" applyAlignment="1">
      <alignment horizontal="center" vertical="center" wrapText="1"/>
      <protection/>
    </xf>
    <xf numFmtId="0" fontId="0" fillId="0" borderId="18" xfId="57" applyFont="1" applyBorder="1" applyAlignment="1">
      <alignment horizontal="center" vertical="center" wrapText="1"/>
      <protection/>
    </xf>
    <xf numFmtId="0" fontId="0" fillId="0" borderId="11" xfId="57" applyFont="1" applyBorder="1" applyAlignment="1">
      <alignment horizontal="center" vertical="center" wrapText="1"/>
      <protection/>
    </xf>
    <xf numFmtId="0" fontId="0" fillId="0" borderId="0" xfId="57" applyFont="1" applyBorder="1" applyAlignment="1">
      <alignment horizontal="left" vertical="center" wrapText="1"/>
      <protection/>
    </xf>
    <xf numFmtId="0" fontId="0" fillId="0" borderId="0" xfId="57" applyFont="1" applyBorder="1" applyAlignment="1">
      <alignment horizontal="left" vertical="center"/>
      <protection/>
    </xf>
    <xf numFmtId="0" fontId="0" fillId="0" borderId="54" xfId="57" applyFont="1" applyFill="1" applyBorder="1" applyAlignment="1">
      <alignment horizontal="center" vertical="center" wrapText="1"/>
      <protection/>
    </xf>
    <xf numFmtId="0" fontId="0" fillId="0" borderId="17" xfId="57" applyFont="1" applyFill="1" applyBorder="1" applyAlignment="1">
      <alignment horizontal="center" vertical="center" wrapText="1"/>
      <protection/>
    </xf>
    <xf numFmtId="0" fontId="0" fillId="0" borderId="56" xfId="57" applyFont="1" applyFill="1" applyBorder="1" applyAlignment="1">
      <alignment horizontal="center" vertical="center" wrapText="1"/>
      <protection/>
    </xf>
    <xf numFmtId="0" fontId="0" fillId="0" borderId="57" xfId="57" applyFont="1" applyFill="1" applyBorder="1" applyAlignment="1">
      <alignment horizontal="center" vertical="center" wrapText="1"/>
      <protection/>
    </xf>
    <xf numFmtId="0" fontId="9" fillId="0" borderId="0" xfId="54" applyFont="1" applyAlignment="1">
      <alignment horizontal="center" vertical="center"/>
      <protection/>
    </xf>
    <xf numFmtId="0" fontId="5" fillId="0" borderId="18" xfId="0" applyFont="1" applyBorder="1" applyAlignment="1">
      <alignment horizontal="center" vertical="center"/>
    </xf>
    <xf numFmtId="0" fontId="5" fillId="0" borderId="11" xfId="0" applyFont="1" applyBorder="1" applyAlignment="1">
      <alignment horizontal="center" vertical="center"/>
    </xf>
    <xf numFmtId="0" fontId="5" fillId="0" borderId="60" xfId="0" applyFont="1" applyBorder="1" applyAlignment="1">
      <alignment horizontal="center" vertical="center"/>
    </xf>
    <xf numFmtId="0" fontId="5" fillId="0" borderId="13" xfId="0" applyFont="1" applyBorder="1" applyAlignment="1">
      <alignment horizontal="center" vertical="center"/>
    </xf>
    <xf numFmtId="0" fontId="11" fillId="0" borderId="0" xfId="54" applyFont="1" applyAlignment="1">
      <alignment horizontal="left" vertical="center"/>
      <protection/>
    </xf>
    <xf numFmtId="0" fontId="6" fillId="0" borderId="38" xfId="57" applyFont="1" applyFill="1" applyBorder="1" applyAlignment="1">
      <alignment horizontal="center" vertical="center" wrapText="1"/>
      <protection/>
    </xf>
    <xf numFmtId="0" fontId="6" fillId="0" borderId="39" xfId="57" applyFont="1" applyFill="1" applyBorder="1" applyAlignment="1">
      <alignment horizontal="center" vertical="center" wrapText="1"/>
      <protection/>
    </xf>
    <xf numFmtId="0" fontId="6" fillId="0" borderId="61" xfId="57" applyFont="1" applyFill="1" applyBorder="1" applyAlignment="1">
      <alignment horizontal="center" vertical="center" wrapText="1"/>
      <protection/>
    </xf>
    <xf numFmtId="0" fontId="6" fillId="0" borderId="58" xfId="57" applyFont="1" applyFill="1" applyBorder="1" applyAlignment="1">
      <alignment horizontal="center" vertical="center" wrapText="1"/>
      <protection/>
    </xf>
    <xf numFmtId="0" fontId="6" fillId="0" borderId="59" xfId="57" applyFont="1" applyFill="1" applyBorder="1" applyAlignment="1">
      <alignment horizontal="center" vertical="center" wrapText="1"/>
      <protection/>
    </xf>
    <xf numFmtId="0" fontId="6" fillId="0" borderId="12" xfId="57" applyFont="1" applyFill="1" applyBorder="1" applyAlignment="1">
      <alignment horizontal="center" vertical="center" wrapText="1"/>
      <protection/>
    </xf>
    <xf numFmtId="0" fontId="6" fillId="0" borderId="24" xfId="57" applyFont="1" applyFill="1" applyBorder="1" applyAlignment="1">
      <alignment horizontal="center" vertical="center" wrapText="1"/>
      <protection/>
    </xf>
    <xf numFmtId="0" fontId="6" fillId="0" borderId="41" xfId="57" applyFont="1" applyFill="1" applyBorder="1" applyAlignment="1">
      <alignment horizontal="center" vertical="center" wrapText="1"/>
      <protection/>
    </xf>
    <xf numFmtId="0" fontId="0" fillId="0" borderId="37" xfId="57" applyFont="1" applyBorder="1" applyAlignment="1">
      <alignment horizontal="left" vertical="center" wrapText="1"/>
      <protection/>
    </xf>
    <xf numFmtId="0" fontId="0" fillId="0" borderId="37" xfId="57" applyFont="1" applyBorder="1" applyAlignment="1">
      <alignment horizontal="left" vertical="center"/>
      <protection/>
    </xf>
    <xf numFmtId="0" fontId="6" fillId="0" borderId="62" xfId="57" applyFont="1" applyFill="1" applyBorder="1" applyAlignment="1">
      <alignment horizontal="center" vertical="center" wrapText="1"/>
      <protection/>
    </xf>
    <xf numFmtId="0" fontId="6" fillId="0" borderId="63" xfId="57" applyFont="1" applyFill="1" applyBorder="1" applyAlignment="1">
      <alignment horizontal="center" vertical="center" wrapText="1"/>
      <protection/>
    </xf>
    <xf numFmtId="0" fontId="6" fillId="0" borderId="27" xfId="57" applyFont="1" applyFill="1" applyBorder="1" applyAlignment="1">
      <alignment horizontal="center" vertical="center" wrapText="1"/>
      <protection/>
    </xf>
    <xf numFmtId="0" fontId="6" fillId="0" borderId="17" xfId="57" applyFont="1" applyFill="1" applyBorder="1" applyAlignment="1">
      <alignment horizontal="center" vertical="center" wrapText="1"/>
      <protection/>
    </xf>
    <xf numFmtId="0" fontId="6" fillId="0" borderId="11" xfId="57" applyFont="1" applyFill="1" applyBorder="1" applyAlignment="1">
      <alignment horizontal="center" vertical="center" wrapText="1"/>
      <protection/>
    </xf>
    <xf numFmtId="0" fontId="6" fillId="0" borderId="64" xfId="57" applyFont="1" applyFill="1" applyBorder="1" applyAlignment="1">
      <alignment horizontal="center" vertical="center" wrapText="1"/>
      <protection/>
    </xf>
    <xf numFmtId="0" fontId="6" fillId="0" borderId="44" xfId="57" applyFont="1" applyFill="1" applyBorder="1" applyAlignment="1">
      <alignment horizontal="center" vertical="center" wrapText="1"/>
      <protection/>
    </xf>
    <xf numFmtId="0" fontId="6" fillId="0" borderId="34" xfId="57" applyFont="1" applyFill="1" applyBorder="1" applyAlignment="1">
      <alignment horizontal="center" vertical="center" wrapText="1"/>
      <protection/>
    </xf>
    <xf numFmtId="0" fontId="6" fillId="0" borderId="57" xfId="57" applyFont="1" applyFill="1" applyBorder="1" applyAlignment="1">
      <alignment horizontal="center" vertical="center" wrapText="1"/>
      <protection/>
    </xf>
    <xf numFmtId="0" fontId="0" fillId="0" borderId="40" xfId="57" applyFont="1" applyBorder="1" applyAlignment="1">
      <alignment horizontal="center" vertical="center" wrapText="1"/>
      <protection/>
    </xf>
    <xf numFmtId="0" fontId="0" fillId="0" borderId="24" xfId="57" applyFont="1" applyBorder="1" applyAlignment="1">
      <alignment horizontal="center" vertical="center" wrapText="1"/>
      <protection/>
    </xf>
    <xf numFmtId="0" fontId="0" fillId="0" borderId="41" xfId="57" applyFont="1" applyBorder="1" applyAlignment="1">
      <alignment horizontal="center" vertical="center" wrapText="1"/>
      <protection/>
    </xf>
    <xf numFmtId="0" fontId="0" fillId="0" borderId="42" xfId="57" applyFont="1" applyBorder="1" applyAlignment="1">
      <alignment horizontal="center" vertical="center" wrapText="1"/>
      <protection/>
    </xf>
    <xf numFmtId="0" fontId="0" fillId="0" borderId="43" xfId="57" applyFont="1" applyBorder="1" applyAlignment="1">
      <alignment horizontal="center" vertical="center" wrapText="1"/>
      <protection/>
    </xf>
    <xf numFmtId="0" fontId="0" fillId="0" borderId="44" xfId="57" applyFont="1" applyBorder="1" applyAlignment="1">
      <alignment horizontal="center" vertical="center" wrapText="1"/>
      <protection/>
    </xf>
    <xf numFmtId="0" fontId="0" fillId="0" borderId="60" xfId="57" applyFont="1" applyBorder="1" applyAlignment="1">
      <alignment horizontal="center" vertical="center" wrapText="1"/>
      <protection/>
    </xf>
    <xf numFmtId="0" fontId="0" fillId="0" borderId="13" xfId="57" applyFont="1" applyBorder="1" applyAlignment="1">
      <alignment horizontal="center" vertical="center" wrapText="1"/>
      <protection/>
    </xf>
    <xf numFmtId="0" fontId="0" fillId="0" borderId="65" xfId="57" applyFont="1" applyFill="1" applyBorder="1" applyAlignment="1">
      <alignment horizontal="center" vertical="center" wrapText="1"/>
      <protection/>
    </xf>
    <xf numFmtId="0" fontId="0" fillId="0" borderId="66" xfId="57" applyFont="1" applyFill="1" applyBorder="1" applyAlignment="1">
      <alignment horizontal="center" vertical="center" wrapText="1"/>
      <protection/>
    </xf>
    <xf numFmtId="0" fontId="0" fillId="0" borderId="67" xfId="57" applyFont="1" applyFill="1" applyBorder="1" applyAlignment="1">
      <alignment horizontal="center" vertical="center" wrapText="1"/>
      <protection/>
    </xf>
    <xf numFmtId="0" fontId="0" fillId="0" borderId="53" xfId="57" applyFont="1" applyFill="1" applyBorder="1" applyAlignment="1">
      <alignment horizontal="center" vertical="center" wrapText="1"/>
      <protection/>
    </xf>
    <xf numFmtId="0" fontId="0" fillId="0" borderId="55" xfId="57" applyFont="1" applyFill="1" applyBorder="1" applyAlignment="1">
      <alignment horizontal="center" vertical="center" wrapText="1"/>
      <protection/>
    </xf>
  </cellXfs>
  <cellStyles count="7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2011年度部门决算审核模板（2011.9.4修改稿）冯" xfId="40"/>
    <cellStyle name="差_2012年度部门决算审核模板-杨皓修订0913" xfId="41"/>
    <cellStyle name="差_5.中央部门决算（草案)-1" xfId="42"/>
    <cellStyle name="差_出版署2010年度中央部门决算草案" xfId="43"/>
    <cellStyle name="差_全国友协2010年度中央部门决算（草案）" xfId="44"/>
    <cellStyle name="差_司法部2010年度中央部门决算（草案）报" xfId="45"/>
    <cellStyle name="常规 2" xfId="46"/>
    <cellStyle name="常规 3" xfId="47"/>
    <cellStyle name="常规 4" xfId="48"/>
    <cellStyle name="常规 5" xfId="49"/>
    <cellStyle name="常规 5 2" xfId="50"/>
    <cellStyle name="常规 6" xfId="51"/>
    <cellStyle name="常规 7" xfId="52"/>
    <cellStyle name="常规 8" xfId="53"/>
    <cellStyle name="常规 9" xfId="54"/>
    <cellStyle name="常规_2007年行政单位基层表样表" xfId="55"/>
    <cellStyle name="常规_2007年行政单位基层表样表 2" xfId="56"/>
    <cellStyle name="常规_事业单位部门决算报表（讨论稿） 2" xfId="57"/>
    <cellStyle name="Hyperlink" xfId="58"/>
    <cellStyle name="好" xfId="59"/>
    <cellStyle name="好_2011年度部门决算审核模板（2011.9.4修改稿）冯" xfId="60"/>
    <cellStyle name="好_2012年度部门决算审核模板-杨皓修订0913" xfId="61"/>
    <cellStyle name="好_5.中央部门决算（草案)-1" xfId="62"/>
    <cellStyle name="好_出版署2010年度中央部门决算草案" xfId="63"/>
    <cellStyle name="好_全国友协2010年度中央部门决算（草案）" xfId="64"/>
    <cellStyle name="好_司法部2010年度中央部门决算（草案）报" xfId="65"/>
    <cellStyle name="汇总" xfId="66"/>
    <cellStyle name="Currency" xfId="67"/>
    <cellStyle name="Currency [0]" xfId="68"/>
    <cellStyle name="计算" xfId="69"/>
    <cellStyle name="检查单元格" xfId="70"/>
    <cellStyle name="解释性文本" xfId="71"/>
    <cellStyle name="警告文本" xfId="72"/>
    <cellStyle name="链接单元格" xfId="73"/>
    <cellStyle name="Comma" xfId="74"/>
    <cellStyle name="Comma [0]" xfId="75"/>
    <cellStyle name="强调文字颜色 1" xfId="76"/>
    <cellStyle name="强调文字颜色 2" xfId="77"/>
    <cellStyle name="强调文字颜色 3" xfId="78"/>
    <cellStyle name="强调文字颜色 4" xfId="79"/>
    <cellStyle name="强调文字颜色 5" xfId="80"/>
    <cellStyle name="强调文字颜色 6" xfId="81"/>
    <cellStyle name="适中" xfId="82"/>
    <cellStyle name="输出" xfId="83"/>
    <cellStyle name="输入" xfId="84"/>
    <cellStyle name="样式 1" xfId="85"/>
    <cellStyle name="Followed Hyperlink" xfId="86"/>
    <cellStyle name="注释"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1"/>
  <sheetViews>
    <sheetView zoomScaleSheetLayoutView="100" zoomScalePageLayoutView="0" workbookViewId="0" topLeftCell="B1">
      <selection activeCell="F12" sqref="F12"/>
    </sheetView>
  </sheetViews>
  <sheetFormatPr defaultColWidth="8.75390625" defaultRowHeight="14.25"/>
  <cols>
    <col min="1" max="1" width="50.625" style="57" customWidth="1"/>
    <col min="2" max="2" width="4.00390625" style="57" customWidth="1"/>
    <col min="3" max="3" width="15.625" style="57" customWidth="1"/>
    <col min="4" max="4" width="50.625" style="57" customWidth="1"/>
    <col min="5" max="5" width="3.50390625" style="57" customWidth="1"/>
    <col min="6" max="6" width="15.625" style="57" customWidth="1"/>
    <col min="7" max="8" width="9.00390625" style="58" bestFit="1" customWidth="1"/>
    <col min="9" max="32" width="9.00390625" style="57" bestFit="1" customWidth="1"/>
    <col min="33" max="16384" width="8.75390625" style="57" customWidth="1"/>
  </cols>
  <sheetData>
    <row r="1" ht="14.25">
      <c r="A1" s="59"/>
    </row>
    <row r="2" spans="1:8" s="55" customFormat="1" ht="18" customHeight="1">
      <c r="A2" s="133" t="s">
        <v>0</v>
      </c>
      <c r="B2" s="133"/>
      <c r="C2" s="133"/>
      <c r="D2" s="133"/>
      <c r="E2" s="133"/>
      <c r="F2" s="133"/>
      <c r="G2" s="88"/>
      <c r="H2" s="88"/>
    </row>
    <row r="3" spans="1:6" ht="9.75" customHeight="1">
      <c r="A3" s="60"/>
      <c r="B3" s="60"/>
      <c r="C3" s="60"/>
      <c r="D3" s="60"/>
      <c r="E3" s="60"/>
      <c r="F3" s="23" t="s">
        <v>1</v>
      </c>
    </row>
    <row r="4" spans="1:6" ht="15" customHeight="1">
      <c r="A4" s="7" t="s">
        <v>2</v>
      </c>
      <c r="B4" s="60"/>
      <c r="C4" s="60"/>
      <c r="D4" s="60"/>
      <c r="E4" s="60"/>
      <c r="F4" s="23" t="s">
        <v>3</v>
      </c>
    </row>
    <row r="5" spans="1:8" s="56" customFormat="1" ht="21.75" customHeight="1">
      <c r="A5" s="134" t="s">
        <v>4</v>
      </c>
      <c r="B5" s="135"/>
      <c r="C5" s="135"/>
      <c r="D5" s="136" t="s">
        <v>5</v>
      </c>
      <c r="E5" s="135"/>
      <c r="F5" s="137"/>
      <c r="G5" s="89"/>
      <c r="H5" s="89"/>
    </row>
    <row r="6" spans="1:8" s="56" customFormat="1" ht="21.75" customHeight="1">
      <c r="A6" s="120" t="s">
        <v>6</v>
      </c>
      <c r="B6" s="121" t="s">
        <v>7</v>
      </c>
      <c r="C6" s="61" t="s">
        <v>8</v>
      </c>
      <c r="D6" s="122" t="s">
        <v>6</v>
      </c>
      <c r="E6" s="121" t="s">
        <v>7</v>
      </c>
      <c r="F6" s="117" t="s">
        <v>8</v>
      </c>
      <c r="G6" s="89"/>
      <c r="H6" s="89"/>
    </row>
    <row r="7" spans="1:8" s="56" customFormat="1" ht="21.75" customHeight="1">
      <c r="A7" s="120" t="s">
        <v>9</v>
      </c>
      <c r="B7" s="61"/>
      <c r="C7" s="122" t="s">
        <v>10</v>
      </c>
      <c r="D7" s="122" t="s">
        <v>9</v>
      </c>
      <c r="E7" s="61"/>
      <c r="F7" s="123" t="s">
        <v>11</v>
      </c>
      <c r="G7" s="89"/>
      <c r="H7" s="89"/>
    </row>
    <row r="8" spans="1:8" s="56" customFormat="1" ht="21.75" customHeight="1">
      <c r="A8" s="124" t="s">
        <v>12</v>
      </c>
      <c r="B8" s="125" t="s">
        <v>10</v>
      </c>
      <c r="C8" s="70">
        <v>3313.51</v>
      </c>
      <c r="D8" s="126" t="s">
        <v>13</v>
      </c>
      <c r="E8" s="125" t="s">
        <v>14</v>
      </c>
      <c r="F8" s="32">
        <v>3394.4</v>
      </c>
      <c r="G8" s="89"/>
      <c r="H8" s="89"/>
    </row>
    <row r="9" spans="1:8" s="56" customFormat="1" ht="21.75" customHeight="1">
      <c r="A9" s="69" t="s">
        <v>15</v>
      </c>
      <c r="B9" s="125" t="s">
        <v>11</v>
      </c>
      <c r="C9" s="70"/>
      <c r="D9" s="126" t="s">
        <v>16</v>
      </c>
      <c r="E9" s="125" t="s">
        <v>17</v>
      </c>
      <c r="F9" s="32">
        <v>30</v>
      </c>
      <c r="G9" s="89"/>
      <c r="H9" s="89"/>
    </row>
    <row r="10" spans="1:8" s="56" customFormat="1" ht="21.75" customHeight="1">
      <c r="A10" s="69" t="s">
        <v>18</v>
      </c>
      <c r="B10" s="125" t="s">
        <v>19</v>
      </c>
      <c r="C10" s="70"/>
      <c r="D10" s="126" t="s">
        <v>20</v>
      </c>
      <c r="E10" s="125" t="s">
        <v>21</v>
      </c>
      <c r="F10" s="32">
        <v>236.06</v>
      </c>
      <c r="G10" s="89"/>
      <c r="H10" s="89"/>
    </row>
    <row r="11" spans="1:8" s="56" customFormat="1" ht="21.75" customHeight="1">
      <c r="A11" s="69" t="s">
        <v>22</v>
      </c>
      <c r="B11" s="125" t="s">
        <v>23</v>
      </c>
      <c r="C11" s="70"/>
      <c r="D11" s="126" t="s">
        <v>24</v>
      </c>
      <c r="E11" s="125" t="s">
        <v>25</v>
      </c>
      <c r="F11" s="32">
        <v>218.78</v>
      </c>
      <c r="G11" s="89"/>
      <c r="H11" s="89"/>
    </row>
    <row r="12" spans="1:8" s="56" customFormat="1" ht="21.75" customHeight="1">
      <c r="A12" s="69" t="s">
        <v>26</v>
      </c>
      <c r="B12" s="125" t="s">
        <v>27</v>
      </c>
      <c r="C12" s="70"/>
      <c r="D12" s="126" t="s">
        <v>28</v>
      </c>
      <c r="E12" s="125" t="s">
        <v>29</v>
      </c>
      <c r="F12" s="32">
        <v>591.73</v>
      </c>
      <c r="G12" s="89"/>
      <c r="H12" s="89"/>
    </row>
    <row r="13" spans="1:8" s="56" customFormat="1" ht="21.75" customHeight="1">
      <c r="A13" s="69" t="s">
        <v>30</v>
      </c>
      <c r="B13" s="125" t="s">
        <v>31</v>
      </c>
      <c r="C13" s="70">
        <v>473.15</v>
      </c>
      <c r="D13" s="126" t="s">
        <v>32</v>
      </c>
      <c r="E13" s="125" t="s">
        <v>33</v>
      </c>
      <c r="F13" s="32">
        <v>132.38</v>
      </c>
      <c r="G13" s="89"/>
      <c r="H13" s="89"/>
    </row>
    <row r="14" spans="1:8" s="56" customFormat="1" ht="21.75" customHeight="1">
      <c r="A14" s="69"/>
      <c r="B14" s="125" t="s">
        <v>34</v>
      </c>
      <c r="C14" s="70"/>
      <c r="D14" s="71" t="s">
        <v>35</v>
      </c>
      <c r="E14" s="125" t="s">
        <v>36</v>
      </c>
      <c r="F14" s="68"/>
      <c r="G14" s="89"/>
      <c r="H14" s="89"/>
    </row>
    <row r="15" spans="1:8" s="56" customFormat="1" ht="21.75" customHeight="1">
      <c r="A15" s="66"/>
      <c r="B15" s="125" t="s">
        <v>37</v>
      </c>
      <c r="C15" s="73"/>
      <c r="D15" s="74"/>
      <c r="E15" s="125" t="s">
        <v>38</v>
      </c>
      <c r="F15" s="76"/>
      <c r="G15" s="89"/>
      <c r="H15" s="89"/>
    </row>
    <row r="16" spans="1:8" s="56" customFormat="1" ht="21.75" customHeight="1">
      <c r="A16" s="127" t="s">
        <v>39</v>
      </c>
      <c r="B16" s="125" t="s">
        <v>40</v>
      </c>
      <c r="C16" s="70">
        <f>SUM(C8:C15)</f>
        <v>3786.6600000000003</v>
      </c>
      <c r="D16" s="128" t="s">
        <v>41</v>
      </c>
      <c r="E16" s="125" t="s">
        <v>42</v>
      </c>
      <c r="F16" s="77">
        <f>SUM(F8:F15)</f>
        <v>4603.35</v>
      </c>
      <c r="G16" s="89"/>
      <c r="H16" s="89"/>
    </row>
    <row r="17" spans="1:8" s="56" customFormat="1" ht="21.75" customHeight="1">
      <c r="A17" s="66" t="s">
        <v>43</v>
      </c>
      <c r="B17" s="125" t="s">
        <v>44</v>
      </c>
      <c r="C17" s="70">
        <v>31.2</v>
      </c>
      <c r="D17" s="74" t="s">
        <v>45</v>
      </c>
      <c r="E17" s="125" t="s">
        <v>46</v>
      </c>
      <c r="F17" s="80"/>
      <c r="G17" s="89"/>
      <c r="H17" s="89"/>
    </row>
    <row r="18" spans="1:8" s="56" customFormat="1" ht="21.75" customHeight="1">
      <c r="A18" s="66" t="s">
        <v>47</v>
      </c>
      <c r="B18" s="125" t="s">
        <v>48</v>
      </c>
      <c r="C18" s="70">
        <v>5034.16</v>
      </c>
      <c r="D18" s="74" t="s">
        <v>49</v>
      </c>
      <c r="E18" s="125" t="s">
        <v>50</v>
      </c>
      <c r="F18" s="80">
        <v>4248.67</v>
      </c>
      <c r="G18" s="89"/>
      <c r="H18" s="89"/>
    </row>
    <row r="19" spans="1:8" s="56" customFormat="1" ht="21.75" customHeight="1">
      <c r="A19" s="118"/>
      <c r="B19" s="125" t="s">
        <v>51</v>
      </c>
      <c r="C19" s="82"/>
      <c r="D19" s="83"/>
      <c r="E19" s="125" t="s">
        <v>52</v>
      </c>
      <c r="F19" s="85"/>
      <c r="G19" s="89"/>
      <c r="H19" s="89"/>
    </row>
    <row r="20" spans="1:6" ht="21.75" customHeight="1">
      <c r="A20" s="129" t="s">
        <v>53</v>
      </c>
      <c r="B20" s="125" t="s">
        <v>54</v>
      </c>
      <c r="C20" s="119">
        <v>8852.02</v>
      </c>
      <c r="D20" s="130" t="s">
        <v>53</v>
      </c>
      <c r="E20" s="125" t="s">
        <v>55</v>
      </c>
      <c r="F20" s="87">
        <v>8852.02</v>
      </c>
    </row>
    <row r="21" spans="1:6" ht="29.25" customHeight="1">
      <c r="A21" s="138" t="s">
        <v>56</v>
      </c>
      <c r="B21" s="139"/>
      <c r="C21" s="139"/>
      <c r="D21" s="139"/>
      <c r="E21" s="139"/>
      <c r="F21" s="139"/>
    </row>
  </sheetData>
  <sheetProtection/>
  <mergeCells count="4">
    <mergeCell ref="A2:F2"/>
    <mergeCell ref="A5:C5"/>
    <mergeCell ref="D5:F5"/>
    <mergeCell ref="A21:F21"/>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4"/>
  <headerFooter alignWithMargins="0">
    <oddFooter>&amp;C第 &amp;P 页</oddFooter>
  </headerFooter>
  <ignoredErrors>
    <ignoredError sqref="B8:B14 A7:F7" numberStoredAsText="1"/>
  </ignoredErrors>
</worksheet>
</file>

<file path=xl/worksheets/sheet2.xml><?xml version="1.0" encoding="utf-8"?>
<worksheet xmlns="http://schemas.openxmlformats.org/spreadsheetml/2006/main" xmlns:r="http://schemas.openxmlformats.org/officeDocument/2006/relationships">
  <dimension ref="A1:K29"/>
  <sheetViews>
    <sheetView zoomScaleSheetLayoutView="160" zoomScalePageLayoutView="0" workbookViewId="0" topLeftCell="A1">
      <selection activeCell="A3" sqref="A3"/>
    </sheetView>
  </sheetViews>
  <sheetFormatPr defaultColWidth="8.75390625" defaultRowHeight="14.25"/>
  <cols>
    <col min="1" max="1" width="4.25390625" style="93" customWidth="1"/>
    <col min="2" max="2" width="4.625" style="93" customWidth="1"/>
    <col min="3" max="3" width="20.375" style="93" customWidth="1"/>
    <col min="4" max="10" width="13.625" style="93" customWidth="1"/>
    <col min="11" max="32" width="9.00390625" style="93" bestFit="1" customWidth="1"/>
    <col min="33" max="16384" width="8.75390625" style="93" customWidth="1"/>
  </cols>
  <sheetData>
    <row r="1" spans="1:10" s="90" customFormat="1" ht="20.25">
      <c r="A1" s="140" t="s">
        <v>57</v>
      </c>
      <c r="B1" s="140"/>
      <c r="C1" s="140"/>
      <c r="D1" s="140"/>
      <c r="E1" s="140"/>
      <c r="F1" s="140"/>
      <c r="G1" s="140"/>
      <c r="H1" s="140"/>
      <c r="I1" s="140"/>
      <c r="J1" s="140"/>
    </row>
    <row r="2" spans="1:10" ht="14.25">
      <c r="A2" s="94"/>
      <c r="B2" s="94"/>
      <c r="C2" s="94"/>
      <c r="D2" s="94"/>
      <c r="E2" s="94"/>
      <c r="F2" s="94"/>
      <c r="G2" s="94"/>
      <c r="H2" s="94"/>
      <c r="I2" s="94"/>
      <c r="J2" s="23" t="s">
        <v>58</v>
      </c>
    </row>
    <row r="3" spans="1:10" ht="14.25">
      <c r="A3" s="7" t="s">
        <v>2</v>
      </c>
      <c r="B3" s="94"/>
      <c r="C3" s="94"/>
      <c r="D3" s="94"/>
      <c r="E3" s="94"/>
      <c r="F3" s="95"/>
      <c r="G3" s="94"/>
      <c r="H3" s="94"/>
      <c r="I3" s="94"/>
      <c r="J3" s="23" t="s">
        <v>3</v>
      </c>
    </row>
    <row r="4" spans="1:11" s="91" customFormat="1" ht="22.5" customHeight="1">
      <c r="A4" s="141" t="s">
        <v>6</v>
      </c>
      <c r="B4" s="142"/>
      <c r="C4" s="142"/>
      <c r="D4" s="163" t="s">
        <v>39</v>
      </c>
      <c r="E4" s="165" t="s">
        <v>59</v>
      </c>
      <c r="F4" s="163" t="s">
        <v>60</v>
      </c>
      <c r="G4" s="163" t="s">
        <v>61</v>
      </c>
      <c r="H4" s="163" t="s">
        <v>62</v>
      </c>
      <c r="I4" s="163" t="s">
        <v>63</v>
      </c>
      <c r="J4" s="168" t="s">
        <v>64</v>
      </c>
      <c r="K4" s="103"/>
    </row>
    <row r="5" spans="1:11" s="91" customFormat="1" ht="22.5" customHeight="1">
      <c r="A5" s="171" t="s">
        <v>65</v>
      </c>
      <c r="B5" s="172"/>
      <c r="C5" s="161" t="s">
        <v>66</v>
      </c>
      <c r="D5" s="164"/>
      <c r="E5" s="166"/>
      <c r="F5" s="164"/>
      <c r="G5" s="164"/>
      <c r="H5" s="164"/>
      <c r="I5" s="164"/>
      <c r="J5" s="169"/>
      <c r="K5" s="103"/>
    </row>
    <row r="6" spans="1:11" s="91" customFormat="1" ht="22.5" customHeight="1">
      <c r="A6" s="173"/>
      <c r="B6" s="174"/>
      <c r="C6" s="162"/>
      <c r="D6" s="162"/>
      <c r="E6" s="167"/>
      <c r="F6" s="162"/>
      <c r="G6" s="162"/>
      <c r="H6" s="162"/>
      <c r="I6" s="162"/>
      <c r="J6" s="170"/>
      <c r="K6" s="103"/>
    </row>
    <row r="7" spans="1:11" ht="22.5" customHeight="1">
      <c r="A7" s="143" t="s">
        <v>67</v>
      </c>
      <c r="B7" s="144"/>
      <c r="C7" s="145"/>
      <c r="D7" s="131" t="s">
        <v>10</v>
      </c>
      <c r="E7" s="131" t="s">
        <v>11</v>
      </c>
      <c r="F7" s="131" t="s">
        <v>19</v>
      </c>
      <c r="G7" s="131" t="s">
        <v>23</v>
      </c>
      <c r="H7" s="131" t="s">
        <v>27</v>
      </c>
      <c r="I7" s="131" t="s">
        <v>31</v>
      </c>
      <c r="J7" s="116" t="s">
        <v>34</v>
      </c>
      <c r="K7" s="107"/>
    </row>
    <row r="8" spans="1:11" ht="22.5" customHeight="1">
      <c r="A8" s="146" t="s">
        <v>68</v>
      </c>
      <c r="B8" s="147"/>
      <c r="C8" s="148"/>
      <c r="D8" s="97">
        <f>SUM(D9:D26)</f>
        <v>3786.66</v>
      </c>
      <c r="E8" s="97">
        <f>SUM(E9:E26)</f>
        <v>3313.5099999999998</v>
      </c>
      <c r="F8" s="97"/>
      <c r="G8" s="97"/>
      <c r="H8" s="97"/>
      <c r="I8" s="97"/>
      <c r="J8" s="97">
        <f>SUM(J9:J26)</f>
        <v>473.15</v>
      </c>
      <c r="K8" s="107"/>
    </row>
    <row r="9" spans="1:11" ht="22.5" customHeight="1">
      <c r="A9" s="149">
        <v>2011701</v>
      </c>
      <c r="B9" s="150"/>
      <c r="C9" s="110" t="s">
        <v>69</v>
      </c>
      <c r="D9" s="32">
        <v>1425.7</v>
      </c>
      <c r="E9" s="32">
        <v>970.4</v>
      </c>
      <c r="F9" s="32"/>
      <c r="G9" s="97"/>
      <c r="H9" s="97"/>
      <c r="I9" s="97"/>
      <c r="J9" s="106">
        <v>455.3</v>
      </c>
      <c r="K9" s="107"/>
    </row>
    <row r="10" spans="1:11" ht="22.5" customHeight="1">
      <c r="A10" s="151">
        <v>2011702</v>
      </c>
      <c r="B10" s="152"/>
      <c r="C10" s="110" t="s">
        <v>70</v>
      </c>
      <c r="D10" s="32">
        <v>389.68</v>
      </c>
      <c r="E10" s="32">
        <v>389.68</v>
      </c>
      <c r="F10" s="32"/>
      <c r="G10" s="97"/>
      <c r="H10" s="97"/>
      <c r="I10" s="97"/>
      <c r="J10" s="106"/>
      <c r="K10" s="107"/>
    </row>
    <row r="11" spans="1:11" ht="22.5" customHeight="1">
      <c r="A11" s="151">
        <v>2011706</v>
      </c>
      <c r="B11" s="152"/>
      <c r="C11" s="111" t="s">
        <v>71</v>
      </c>
      <c r="D11" s="32">
        <v>189.83</v>
      </c>
      <c r="E11" s="32">
        <v>189.83</v>
      </c>
      <c r="F11" s="32"/>
      <c r="G11" s="97"/>
      <c r="H11" s="97"/>
      <c r="I11" s="97"/>
      <c r="J11" s="106"/>
      <c r="K11" s="107"/>
    </row>
    <row r="12" spans="1:11" ht="22.5" customHeight="1">
      <c r="A12" s="151">
        <v>2011707</v>
      </c>
      <c r="B12" s="152"/>
      <c r="C12" s="110" t="s">
        <v>72</v>
      </c>
      <c r="D12" s="32">
        <v>70</v>
      </c>
      <c r="E12" s="32">
        <v>70</v>
      </c>
      <c r="F12" s="32"/>
      <c r="G12" s="97"/>
      <c r="H12" s="97"/>
      <c r="I12" s="97"/>
      <c r="J12" s="106"/>
      <c r="K12" s="107"/>
    </row>
    <row r="13" spans="1:11" ht="22.5" customHeight="1">
      <c r="A13" s="151">
        <v>2011750</v>
      </c>
      <c r="B13" s="152"/>
      <c r="C13" s="110" t="s">
        <v>73</v>
      </c>
      <c r="D13" s="32">
        <v>734.35</v>
      </c>
      <c r="E13" s="32">
        <v>726.33</v>
      </c>
      <c r="F13" s="32"/>
      <c r="G13" s="97"/>
      <c r="H13" s="97"/>
      <c r="I13" s="97"/>
      <c r="J13" s="106">
        <v>8.02</v>
      </c>
      <c r="K13" s="107"/>
    </row>
    <row r="14" spans="1:11" ht="22.5" customHeight="1">
      <c r="A14" s="151">
        <v>2011799</v>
      </c>
      <c r="B14" s="152"/>
      <c r="C14" s="112" t="s">
        <v>74</v>
      </c>
      <c r="D14" s="32">
        <v>300</v>
      </c>
      <c r="E14" s="32">
        <v>300</v>
      </c>
      <c r="F14" s="32"/>
      <c r="G14" s="98"/>
      <c r="H14" s="98"/>
      <c r="I14" s="98"/>
      <c r="J14" s="108"/>
      <c r="K14" s="107"/>
    </row>
    <row r="15" spans="1:11" ht="22.5" customHeight="1">
      <c r="A15" s="151">
        <v>2019999</v>
      </c>
      <c r="B15" s="152"/>
      <c r="C15" s="110" t="s">
        <v>75</v>
      </c>
      <c r="D15" s="32">
        <v>13</v>
      </c>
      <c r="E15" s="32">
        <v>13</v>
      </c>
      <c r="F15" s="32"/>
      <c r="G15" s="98"/>
      <c r="H15" s="98"/>
      <c r="I15" s="98"/>
      <c r="J15" s="108"/>
      <c r="K15" s="107"/>
    </row>
    <row r="16" spans="1:11" ht="22.5" customHeight="1">
      <c r="A16" s="151">
        <v>2060203</v>
      </c>
      <c r="B16" s="152"/>
      <c r="C16" s="110" t="s">
        <v>76</v>
      </c>
      <c r="D16" s="32">
        <v>10</v>
      </c>
      <c r="E16" s="32">
        <v>10</v>
      </c>
      <c r="F16" s="32"/>
      <c r="G16" s="98"/>
      <c r="H16" s="98"/>
      <c r="I16" s="98"/>
      <c r="J16" s="108"/>
      <c r="K16" s="107"/>
    </row>
    <row r="17" spans="1:11" ht="22.5" customHeight="1">
      <c r="A17" s="151">
        <v>2060499</v>
      </c>
      <c r="B17" s="152"/>
      <c r="C17" s="110" t="s">
        <v>77</v>
      </c>
      <c r="D17" s="32">
        <v>20</v>
      </c>
      <c r="E17" s="32">
        <v>20</v>
      </c>
      <c r="F17" s="32"/>
      <c r="G17" s="98"/>
      <c r="H17" s="98"/>
      <c r="I17" s="98"/>
      <c r="J17" s="108"/>
      <c r="K17" s="107"/>
    </row>
    <row r="18" spans="1:11" ht="22.5" customHeight="1">
      <c r="A18" s="151">
        <v>2069999</v>
      </c>
      <c r="B18" s="152"/>
      <c r="C18" s="110" t="s">
        <v>78</v>
      </c>
      <c r="D18" s="32">
        <v>10</v>
      </c>
      <c r="E18" s="32">
        <v>10</v>
      </c>
      <c r="F18" s="32"/>
      <c r="G18" s="98"/>
      <c r="H18" s="98"/>
      <c r="I18" s="98"/>
      <c r="J18" s="108"/>
      <c r="K18" s="107"/>
    </row>
    <row r="19" spans="1:11" ht="22.5" customHeight="1">
      <c r="A19" s="153">
        <v>2080505</v>
      </c>
      <c r="B19" s="154"/>
      <c r="C19" s="113" t="s">
        <v>79</v>
      </c>
      <c r="D19" s="32">
        <v>220.61</v>
      </c>
      <c r="E19" s="32">
        <v>220.61</v>
      </c>
      <c r="F19" s="32"/>
      <c r="G19" s="98"/>
      <c r="H19" s="98"/>
      <c r="I19" s="98"/>
      <c r="J19" s="108"/>
      <c r="K19" s="107"/>
    </row>
    <row r="20" spans="1:11" ht="22.5" customHeight="1">
      <c r="A20" s="155">
        <v>2080599</v>
      </c>
      <c r="B20" s="155"/>
      <c r="C20" s="114" t="s">
        <v>80</v>
      </c>
      <c r="D20" s="32">
        <v>9.83</v>
      </c>
      <c r="E20" s="32">
        <v>0</v>
      </c>
      <c r="F20" s="32"/>
      <c r="G20" s="98"/>
      <c r="H20" s="98"/>
      <c r="I20" s="98"/>
      <c r="J20" s="108">
        <v>9.83</v>
      </c>
      <c r="K20" s="107"/>
    </row>
    <row r="21" spans="1:11" ht="22.5" customHeight="1">
      <c r="A21" s="155">
        <v>2101101</v>
      </c>
      <c r="B21" s="155"/>
      <c r="C21" s="114" t="s">
        <v>81</v>
      </c>
      <c r="D21" s="32">
        <v>88.93</v>
      </c>
      <c r="E21" s="32">
        <v>88.93</v>
      </c>
      <c r="F21" s="32"/>
      <c r="G21" s="98"/>
      <c r="H21" s="98"/>
      <c r="I21" s="98"/>
      <c r="J21" s="108"/>
      <c r="K21" s="107"/>
    </row>
    <row r="22" spans="1:11" ht="22.5" customHeight="1">
      <c r="A22" s="155">
        <v>2101102</v>
      </c>
      <c r="B22" s="155"/>
      <c r="C22" s="114" t="s">
        <v>82</v>
      </c>
      <c r="D22" s="32">
        <v>91.24</v>
      </c>
      <c r="E22" s="32">
        <v>91.24</v>
      </c>
      <c r="F22" s="32"/>
      <c r="G22" s="98"/>
      <c r="H22" s="98"/>
      <c r="I22" s="98"/>
      <c r="J22" s="108"/>
      <c r="K22" s="107"/>
    </row>
    <row r="23" spans="1:11" ht="22.5" customHeight="1">
      <c r="A23" s="155">
        <v>2101103</v>
      </c>
      <c r="B23" s="155"/>
      <c r="C23" s="114" t="s">
        <v>83</v>
      </c>
      <c r="D23" s="32">
        <v>38.11</v>
      </c>
      <c r="E23" s="32">
        <v>38.11</v>
      </c>
      <c r="F23" s="32"/>
      <c r="G23" s="98"/>
      <c r="H23" s="98"/>
      <c r="I23" s="98"/>
      <c r="J23" s="108"/>
      <c r="K23" s="107"/>
    </row>
    <row r="24" spans="1:11" ht="22.5" customHeight="1">
      <c r="A24" s="156">
        <v>2150805</v>
      </c>
      <c r="B24" s="157"/>
      <c r="C24" s="114" t="s">
        <v>84</v>
      </c>
      <c r="D24" s="32">
        <v>28</v>
      </c>
      <c r="E24" s="32">
        <v>28</v>
      </c>
      <c r="F24" s="32"/>
      <c r="G24" s="98"/>
      <c r="H24" s="98"/>
      <c r="I24" s="98"/>
      <c r="J24" s="108"/>
      <c r="K24" s="107"/>
    </row>
    <row r="25" spans="1:11" ht="22.5" customHeight="1">
      <c r="A25" s="151">
        <v>2159904</v>
      </c>
      <c r="B25" s="158"/>
      <c r="C25" s="114" t="s">
        <v>85</v>
      </c>
      <c r="D25" s="32">
        <v>15</v>
      </c>
      <c r="E25" s="32">
        <v>15</v>
      </c>
      <c r="F25" s="32"/>
      <c r="G25" s="98"/>
      <c r="H25" s="98"/>
      <c r="I25" s="98"/>
      <c r="J25" s="108"/>
      <c r="K25" s="107"/>
    </row>
    <row r="26" spans="1:11" ht="22.5" customHeight="1">
      <c r="A26" s="151">
        <v>2210201</v>
      </c>
      <c r="B26" s="158"/>
      <c r="C26" s="114" t="s">
        <v>86</v>
      </c>
      <c r="D26" s="32">
        <v>132.38</v>
      </c>
      <c r="E26" s="32">
        <v>132.38</v>
      </c>
      <c r="F26" s="32"/>
      <c r="G26" s="98"/>
      <c r="H26" s="98"/>
      <c r="I26" s="98"/>
      <c r="J26" s="108"/>
      <c r="K26" s="107"/>
    </row>
    <row r="27" spans="1:10" ht="30.75" customHeight="1">
      <c r="A27" s="159" t="s">
        <v>87</v>
      </c>
      <c r="B27" s="160"/>
      <c r="C27" s="160"/>
      <c r="D27" s="160"/>
      <c r="E27" s="160"/>
      <c r="F27" s="160"/>
      <c r="G27" s="160"/>
      <c r="H27" s="160"/>
      <c r="I27" s="160"/>
      <c r="J27" s="160"/>
    </row>
    <row r="28" ht="14.25">
      <c r="A28" s="115"/>
    </row>
    <row r="29" ht="14.25">
      <c r="A29" s="115"/>
    </row>
  </sheetData>
  <sheetProtection/>
  <mergeCells count="32">
    <mergeCell ref="A23:B23"/>
    <mergeCell ref="A24:B24"/>
    <mergeCell ref="A25:B25"/>
    <mergeCell ref="A26:B26"/>
    <mergeCell ref="A27:J27"/>
    <mergeCell ref="C5:C6"/>
    <mergeCell ref="D4:D6"/>
    <mergeCell ref="E4:E6"/>
    <mergeCell ref="F4:F6"/>
    <mergeCell ref="G4:G6"/>
    <mergeCell ref="A17:B17"/>
    <mergeCell ref="A18:B18"/>
    <mergeCell ref="A19:B19"/>
    <mergeCell ref="A20:B20"/>
    <mergeCell ref="A21:B21"/>
    <mergeCell ref="A22:B22"/>
    <mergeCell ref="A11:B11"/>
    <mergeCell ref="A12:B12"/>
    <mergeCell ref="A13:B13"/>
    <mergeCell ref="A14:B14"/>
    <mergeCell ref="A15:B15"/>
    <mergeCell ref="A16:B16"/>
    <mergeCell ref="A1:J1"/>
    <mergeCell ref="A4:C4"/>
    <mergeCell ref="A7:C7"/>
    <mergeCell ref="A8:C8"/>
    <mergeCell ref="A9:B9"/>
    <mergeCell ref="A10:B10"/>
    <mergeCell ref="H4:H6"/>
    <mergeCell ref="I4:I6"/>
    <mergeCell ref="J4:J6"/>
    <mergeCell ref="A5:B6"/>
  </mergeCells>
  <printOptions horizontalCentered="1"/>
  <pageMargins left="0.35433070866141736" right="0.35433070866141736" top="0.7874015748031497" bottom="0.1968503937007874" header="0.5118110236220472" footer="0.1968503937007874"/>
  <pageSetup horizontalDpi="600" verticalDpi="600" orientation="landscape" paperSize="9" scale="85"/>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32"/>
  <sheetViews>
    <sheetView zoomScalePageLayoutView="0" workbookViewId="0" topLeftCell="A11">
      <selection activeCell="A21" sqref="A21:C28"/>
    </sheetView>
  </sheetViews>
  <sheetFormatPr defaultColWidth="8.75390625" defaultRowHeight="14.25"/>
  <cols>
    <col min="1" max="1" width="5.875" style="93" customWidth="1"/>
    <col min="2" max="2" width="4.75390625" style="93" customWidth="1"/>
    <col min="3" max="3" width="19.00390625" style="93" customWidth="1"/>
    <col min="4" max="4" width="14.375" style="93" customWidth="1"/>
    <col min="5" max="9" width="14.625" style="93" customWidth="1"/>
    <col min="10" max="10" width="9.00390625" style="93" bestFit="1" customWidth="1"/>
    <col min="11" max="11" width="12.625" style="93" customWidth="1"/>
    <col min="12" max="32" width="9.00390625" style="93" bestFit="1" customWidth="1"/>
    <col min="33" max="16384" width="8.75390625" style="93" customWidth="1"/>
  </cols>
  <sheetData>
    <row r="1" spans="1:9" s="90" customFormat="1" ht="20.25">
      <c r="A1" s="140" t="s">
        <v>88</v>
      </c>
      <c r="B1" s="140"/>
      <c r="C1" s="140"/>
      <c r="D1" s="140"/>
      <c r="E1" s="140"/>
      <c r="F1" s="140"/>
      <c r="G1" s="140"/>
      <c r="H1" s="140"/>
      <c r="I1" s="140"/>
    </row>
    <row r="2" spans="1:9" ht="14.25">
      <c r="A2" s="94"/>
      <c r="B2" s="94"/>
      <c r="C2" s="94"/>
      <c r="D2" s="94"/>
      <c r="E2" s="94"/>
      <c r="F2" s="94"/>
      <c r="G2" s="94"/>
      <c r="H2" s="94"/>
      <c r="I2" s="23" t="s">
        <v>89</v>
      </c>
    </row>
    <row r="3" spans="1:9" ht="14.25">
      <c r="A3" s="7" t="s">
        <v>2</v>
      </c>
      <c r="B3" s="94"/>
      <c r="C3" s="94"/>
      <c r="D3" s="94"/>
      <c r="E3" s="94"/>
      <c r="F3" s="95"/>
      <c r="G3" s="94"/>
      <c r="H3" s="94"/>
      <c r="I3" s="23" t="s">
        <v>3</v>
      </c>
    </row>
    <row r="4" spans="1:10" s="91" customFormat="1" ht="22.5" customHeight="1">
      <c r="A4" s="141" t="s">
        <v>6</v>
      </c>
      <c r="B4" s="142"/>
      <c r="C4" s="142"/>
      <c r="D4" s="163" t="s">
        <v>41</v>
      </c>
      <c r="E4" s="163" t="s">
        <v>90</v>
      </c>
      <c r="F4" s="178" t="s">
        <v>91</v>
      </c>
      <c r="G4" s="178" t="s">
        <v>92</v>
      </c>
      <c r="H4" s="181" t="s">
        <v>93</v>
      </c>
      <c r="I4" s="182" t="s">
        <v>94</v>
      </c>
      <c r="J4" s="103"/>
    </row>
    <row r="5" spans="1:10" s="91" customFormat="1" ht="22.5" customHeight="1">
      <c r="A5" s="171" t="s">
        <v>65</v>
      </c>
      <c r="B5" s="172"/>
      <c r="C5" s="161" t="s">
        <v>66</v>
      </c>
      <c r="D5" s="164"/>
      <c r="E5" s="164"/>
      <c r="F5" s="179"/>
      <c r="G5" s="179"/>
      <c r="H5" s="179"/>
      <c r="I5" s="183"/>
      <c r="J5" s="103"/>
    </row>
    <row r="6" spans="1:10" s="91" customFormat="1" ht="22.5" customHeight="1">
      <c r="A6" s="173"/>
      <c r="B6" s="174"/>
      <c r="C6" s="162"/>
      <c r="D6" s="162"/>
      <c r="E6" s="162"/>
      <c r="F6" s="180"/>
      <c r="G6" s="180"/>
      <c r="H6" s="180"/>
      <c r="I6" s="184"/>
      <c r="J6" s="103"/>
    </row>
    <row r="7" spans="1:10" s="92" customFormat="1" ht="22.5" customHeight="1">
      <c r="A7" s="175" t="s">
        <v>67</v>
      </c>
      <c r="B7" s="176"/>
      <c r="C7" s="177"/>
      <c r="D7" s="132" t="s">
        <v>10</v>
      </c>
      <c r="E7" s="132" t="s">
        <v>11</v>
      </c>
      <c r="F7" s="132" t="s">
        <v>19</v>
      </c>
      <c r="G7" s="96" t="s">
        <v>23</v>
      </c>
      <c r="H7" s="96" t="s">
        <v>27</v>
      </c>
      <c r="I7" s="104" t="s">
        <v>31</v>
      </c>
      <c r="J7" s="105"/>
    </row>
    <row r="8" spans="1:10" ht="22.5" customHeight="1">
      <c r="A8" s="146" t="s">
        <v>68</v>
      </c>
      <c r="B8" s="147"/>
      <c r="C8" s="148"/>
      <c r="D8" s="97">
        <f>SUM(D9:D28)</f>
        <v>4603.36</v>
      </c>
      <c r="E8" s="97">
        <f>SUM(E9:E28)</f>
        <v>3269.9799999999996</v>
      </c>
      <c r="F8" s="97">
        <f>SUM(F9:F28)</f>
        <v>1333.38</v>
      </c>
      <c r="G8" s="97"/>
      <c r="H8" s="97"/>
      <c r="I8" s="106"/>
      <c r="J8" s="107"/>
    </row>
    <row r="9" spans="1:10" ht="22.5" customHeight="1">
      <c r="A9" s="149">
        <v>2011701</v>
      </c>
      <c r="B9" s="150"/>
      <c r="C9" s="54" t="s">
        <v>95</v>
      </c>
      <c r="D9" s="32">
        <v>1196.03</v>
      </c>
      <c r="E9" s="32">
        <v>1192.53</v>
      </c>
      <c r="F9" s="32">
        <v>3.5</v>
      </c>
      <c r="G9" s="97"/>
      <c r="H9" s="97"/>
      <c r="I9" s="106"/>
      <c r="J9" s="107"/>
    </row>
    <row r="10" spans="1:10" ht="22.5" customHeight="1">
      <c r="A10" s="151">
        <v>2011702</v>
      </c>
      <c r="B10" s="152"/>
      <c r="C10" s="54" t="s">
        <v>96</v>
      </c>
      <c r="D10" s="32">
        <v>390.4</v>
      </c>
      <c r="E10" s="32">
        <v>0</v>
      </c>
      <c r="F10" s="32">
        <v>390.4</v>
      </c>
      <c r="G10" s="97"/>
      <c r="H10" s="97"/>
      <c r="I10" s="106"/>
      <c r="J10" s="107"/>
    </row>
    <row r="11" spans="1:10" ht="22.5" customHeight="1">
      <c r="A11" s="151">
        <v>2011706</v>
      </c>
      <c r="B11" s="152"/>
      <c r="C11" s="54" t="s">
        <v>71</v>
      </c>
      <c r="D11" s="32">
        <v>297.39</v>
      </c>
      <c r="E11" s="32">
        <v>109.29</v>
      </c>
      <c r="F11" s="32">
        <v>188.1</v>
      </c>
      <c r="G11" s="97"/>
      <c r="H11" s="97"/>
      <c r="I11" s="106"/>
      <c r="J11" s="107"/>
    </row>
    <row r="12" spans="1:10" ht="22.5" customHeight="1">
      <c r="A12" s="151">
        <v>2011707</v>
      </c>
      <c r="B12" s="152"/>
      <c r="C12" s="54" t="s">
        <v>97</v>
      </c>
      <c r="D12" s="32">
        <v>70</v>
      </c>
      <c r="E12" s="32">
        <v>0</v>
      </c>
      <c r="F12" s="32">
        <v>70</v>
      </c>
      <c r="G12" s="97"/>
      <c r="H12" s="97"/>
      <c r="I12" s="106"/>
      <c r="J12" s="107"/>
    </row>
    <row r="13" spans="1:10" ht="22.5" customHeight="1">
      <c r="A13" s="151">
        <v>2011750</v>
      </c>
      <c r="B13" s="152"/>
      <c r="C13" s="54" t="s">
        <v>98</v>
      </c>
      <c r="D13" s="32">
        <v>731.75</v>
      </c>
      <c r="E13" s="32">
        <v>731.75</v>
      </c>
      <c r="F13" s="32">
        <v>0</v>
      </c>
      <c r="G13" s="97"/>
      <c r="H13" s="97"/>
      <c r="I13" s="106"/>
      <c r="J13" s="107"/>
    </row>
    <row r="14" spans="1:10" ht="22.5" customHeight="1">
      <c r="A14" s="151">
        <v>2011799</v>
      </c>
      <c r="B14" s="152"/>
      <c r="C14" s="54" t="s">
        <v>74</v>
      </c>
      <c r="D14" s="32">
        <f>E14+F14</f>
        <v>695.84</v>
      </c>
      <c r="E14" s="32">
        <v>609.46</v>
      </c>
      <c r="F14" s="32">
        <v>86.38</v>
      </c>
      <c r="G14" s="97"/>
      <c r="H14" s="97"/>
      <c r="I14" s="106"/>
      <c r="J14" s="107"/>
    </row>
    <row r="15" spans="1:10" ht="22.5" customHeight="1">
      <c r="A15" s="151">
        <v>2019999</v>
      </c>
      <c r="B15" s="152"/>
      <c r="C15" s="54" t="s">
        <v>99</v>
      </c>
      <c r="D15" s="32">
        <v>13</v>
      </c>
      <c r="E15" s="32">
        <v>13</v>
      </c>
      <c r="F15" s="32"/>
      <c r="G15" s="97"/>
      <c r="H15" s="97"/>
      <c r="I15" s="106"/>
      <c r="J15" s="107"/>
    </row>
    <row r="16" spans="1:10" ht="22.5" customHeight="1">
      <c r="A16" s="151">
        <v>2060203</v>
      </c>
      <c r="B16" s="152"/>
      <c r="C16" s="54" t="s">
        <v>100</v>
      </c>
      <c r="D16" s="32">
        <v>10</v>
      </c>
      <c r="E16" s="32">
        <v>0</v>
      </c>
      <c r="F16" s="32">
        <v>10</v>
      </c>
      <c r="G16" s="97"/>
      <c r="H16" s="97"/>
      <c r="I16" s="106"/>
      <c r="J16" s="107"/>
    </row>
    <row r="17" spans="1:10" ht="22.5" customHeight="1">
      <c r="A17" s="151">
        <v>2060499</v>
      </c>
      <c r="B17" s="152"/>
      <c r="C17" s="54" t="s">
        <v>101</v>
      </c>
      <c r="D17" s="32">
        <v>10</v>
      </c>
      <c r="E17" s="32">
        <v>0</v>
      </c>
      <c r="F17" s="32">
        <v>10</v>
      </c>
      <c r="G17" s="97"/>
      <c r="H17" s="97"/>
      <c r="I17" s="106"/>
      <c r="J17" s="107"/>
    </row>
    <row r="18" spans="1:10" ht="22.5" customHeight="1">
      <c r="A18" s="151">
        <v>2069999</v>
      </c>
      <c r="B18" s="152"/>
      <c r="C18" s="54" t="s">
        <v>102</v>
      </c>
      <c r="D18" s="32">
        <v>10</v>
      </c>
      <c r="E18" s="32">
        <v>0</v>
      </c>
      <c r="F18" s="32">
        <v>10</v>
      </c>
      <c r="G18" s="32"/>
      <c r="H18" s="97"/>
      <c r="I18" s="106"/>
      <c r="J18" s="107"/>
    </row>
    <row r="19" spans="1:10" ht="22.5" customHeight="1">
      <c r="A19" s="153">
        <v>2080505</v>
      </c>
      <c r="B19" s="154"/>
      <c r="C19" s="54" t="s">
        <v>103</v>
      </c>
      <c r="D19" s="32">
        <v>220.61</v>
      </c>
      <c r="E19" s="32">
        <v>220.61</v>
      </c>
      <c r="F19" s="97"/>
      <c r="G19" s="97"/>
      <c r="H19" s="97"/>
      <c r="I19" s="106"/>
      <c r="J19" s="107"/>
    </row>
    <row r="20" spans="1:10" ht="22.5" customHeight="1">
      <c r="A20" s="155">
        <v>2080599</v>
      </c>
      <c r="B20" s="155"/>
      <c r="C20" s="54" t="s">
        <v>104</v>
      </c>
      <c r="D20" s="32">
        <v>15.45</v>
      </c>
      <c r="E20" s="32">
        <v>15.45</v>
      </c>
      <c r="F20" s="98"/>
      <c r="G20" s="98"/>
      <c r="H20" s="98"/>
      <c r="I20" s="108"/>
      <c r="J20" s="107"/>
    </row>
    <row r="21" spans="1:10" ht="22.5" customHeight="1">
      <c r="A21" s="155">
        <v>2101101</v>
      </c>
      <c r="B21" s="155"/>
      <c r="C21" s="54" t="s">
        <v>81</v>
      </c>
      <c r="D21" s="32">
        <v>88.93</v>
      </c>
      <c r="E21" s="32">
        <v>88.93</v>
      </c>
      <c r="F21" s="98"/>
      <c r="G21" s="98"/>
      <c r="H21" s="98"/>
      <c r="I21" s="108"/>
      <c r="J21" s="107"/>
    </row>
    <row r="22" spans="1:10" ht="22.5" customHeight="1">
      <c r="A22" s="155">
        <v>2101102</v>
      </c>
      <c r="B22" s="155"/>
      <c r="C22" s="54" t="s">
        <v>82</v>
      </c>
      <c r="D22" s="32">
        <v>91.74</v>
      </c>
      <c r="E22" s="32">
        <v>91.74</v>
      </c>
      <c r="F22" s="98"/>
      <c r="G22" s="98"/>
      <c r="H22" s="98"/>
      <c r="I22" s="108"/>
      <c r="J22" s="107"/>
    </row>
    <row r="23" spans="1:10" ht="22.5" customHeight="1">
      <c r="A23" s="155">
        <v>2101103</v>
      </c>
      <c r="B23" s="155"/>
      <c r="C23" s="54" t="s">
        <v>83</v>
      </c>
      <c r="D23" s="32">
        <v>38.11</v>
      </c>
      <c r="E23" s="99">
        <v>38.11</v>
      </c>
      <c r="F23" s="97"/>
      <c r="G23" s="98"/>
      <c r="H23" s="98"/>
      <c r="I23" s="108"/>
      <c r="J23" s="107"/>
    </row>
    <row r="24" spans="1:10" ht="22.5" customHeight="1">
      <c r="A24" s="156">
        <v>2150805</v>
      </c>
      <c r="B24" s="157"/>
      <c r="C24" s="54" t="s">
        <v>84</v>
      </c>
      <c r="D24" s="32">
        <v>26.73</v>
      </c>
      <c r="E24" s="32">
        <v>26.73</v>
      </c>
      <c r="F24" s="32">
        <v>0</v>
      </c>
      <c r="G24" s="98"/>
      <c r="H24" s="98"/>
      <c r="I24" s="108"/>
      <c r="J24" s="107"/>
    </row>
    <row r="25" spans="1:10" ht="22.5" customHeight="1">
      <c r="A25" s="156">
        <v>2150899</v>
      </c>
      <c r="B25" s="157"/>
      <c r="C25" s="54" t="s">
        <v>105</v>
      </c>
      <c r="D25" s="32">
        <v>20</v>
      </c>
      <c r="E25" s="32">
        <v>0</v>
      </c>
      <c r="F25" s="32">
        <v>20</v>
      </c>
      <c r="G25" s="98"/>
      <c r="H25" s="98"/>
      <c r="I25" s="108"/>
      <c r="J25" s="107"/>
    </row>
    <row r="26" spans="1:10" ht="22.5" customHeight="1">
      <c r="A26" s="151">
        <v>2159904</v>
      </c>
      <c r="B26" s="158"/>
      <c r="C26" s="54" t="s">
        <v>85</v>
      </c>
      <c r="D26" s="32">
        <v>15</v>
      </c>
      <c r="E26" s="32">
        <v>0</v>
      </c>
      <c r="F26" s="32">
        <v>15</v>
      </c>
      <c r="G26" s="98"/>
      <c r="H26" s="98"/>
      <c r="I26" s="108"/>
      <c r="J26" s="107"/>
    </row>
    <row r="27" spans="1:10" ht="22.5" customHeight="1">
      <c r="A27" s="151">
        <v>2159999</v>
      </c>
      <c r="B27" s="158"/>
      <c r="C27" s="54" t="s">
        <v>106</v>
      </c>
      <c r="D27" s="32">
        <v>530</v>
      </c>
      <c r="E27" s="32">
        <v>0</v>
      </c>
      <c r="F27" s="32">
        <v>530</v>
      </c>
      <c r="G27" s="98"/>
      <c r="H27" s="98"/>
      <c r="I27" s="108"/>
      <c r="J27" s="107"/>
    </row>
    <row r="28" spans="1:10" ht="22.5" customHeight="1">
      <c r="A28" s="151">
        <v>2210201</v>
      </c>
      <c r="B28" s="158"/>
      <c r="C28" s="54" t="s">
        <v>86</v>
      </c>
      <c r="D28" s="32">
        <v>132.38</v>
      </c>
      <c r="E28" s="32">
        <v>132.38</v>
      </c>
      <c r="F28" s="100"/>
      <c r="G28" s="100"/>
      <c r="H28" s="100"/>
      <c r="I28" s="109"/>
      <c r="J28" s="107"/>
    </row>
    <row r="29" spans="1:9" ht="31.5" customHeight="1">
      <c r="A29" s="159" t="s">
        <v>107</v>
      </c>
      <c r="B29" s="160"/>
      <c r="C29" s="160"/>
      <c r="D29" s="160"/>
      <c r="E29" s="160"/>
      <c r="F29" s="160"/>
      <c r="G29" s="160"/>
      <c r="H29" s="160"/>
      <c r="I29" s="160"/>
    </row>
    <row r="30" ht="14.25">
      <c r="A30" s="101"/>
    </row>
    <row r="31" ht="14.25">
      <c r="A31" s="102"/>
    </row>
    <row r="32" ht="14.25">
      <c r="A32" s="102"/>
    </row>
  </sheetData>
  <sheetProtection/>
  <mergeCells count="33">
    <mergeCell ref="A29:I29"/>
    <mergeCell ref="C5:C6"/>
    <mergeCell ref="D4:D6"/>
    <mergeCell ref="E4:E6"/>
    <mergeCell ref="F4:F6"/>
    <mergeCell ref="G4:G6"/>
    <mergeCell ref="H4:H6"/>
    <mergeCell ref="I4:I6"/>
    <mergeCell ref="A5:B6"/>
    <mergeCell ref="A23:B23"/>
    <mergeCell ref="A24:B24"/>
    <mergeCell ref="A25:B25"/>
    <mergeCell ref="A26:B26"/>
    <mergeCell ref="A27:B27"/>
    <mergeCell ref="A28:B28"/>
    <mergeCell ref="A17:B17"/>
    <mergeCell ref="A18:B18"/>
    <mergeCell ref="A19:B19"/>
    <mergeCell ref="A20:B20"/>
    <mergeCell ref="A21:B21"/>
    <mergeCell ref="A22:B22"/>
    <mergeCell ref="A11:B11"/>
    <mergeCell ref="A12:B12"/>
    <mergeCell ref="A13:B13"/>
    <mergeCell ref="A14:B14"/>
    <mergeCell ref="A15:B15"/>
    <mergeCell ref="A16:B16"/>
    <mergeCell ref="A1:I1"/>
    <mergeCell ref="A4:C4"/>
    <mergeCell ref="A7:C7"/>
    <mergeCell ref="A8:C8"/>
    <mergeCell ref="A9:B9"/>
    <mergeCell ref="A10:B10"/>
  </mergeCells>
  <printOptions horizontalCentered="1"/>
  <pageMargins left="0.35433070866141736" right="0.35433070866141736" top="0.5905511811023623" bottom="0.1968503937007874" header="0.5118110236220472" footer="0.1968503937007874"/>
  <pageSetup horizontalDpi="600" verticalDpi="600" orientation="landscape" paperSize="9" scale="80"/>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22"/>
  <sheetViews>
    <sheetView zoomScaleSheetLayoutView="100" zoomScalePageLayoutView="0" workbookViewId="0" topLeftCell="C1">
      <selection activeCell="D19" sqref="D19"/>
    </sheetView>
  </sheetViews>
  <sheetFormatPr defaultColWidth="8.75390625" defaultRowHeight="14.25"/>
  <cols>
    <col min="1" max="1" width="36.375" style="57" customWidth="1"/>
    <col min="2" max="2" width="4.00390625" style="57" customWidth="1"/>
    <col min="3" max="3" width="15.625" style="57" customWidth="1"/>
    <col min="4" max="4" width="35.75390625" style="57" customWidth="1"/>
    <col min="5" max="5" width="3.50390625" style="57" customWidth="1"/>
    <col min="6" max="6" width="15.625" style="57" customWidth="1"/>
    <col min="7" max="7" width="13.875" style="57" customWidth="1"/>
    <col min="8" max="8" width="15.625" style="57" customWidth="1"/>
    <col min="9" max="10" width="9.00390625" style="58" bestFit="1" customWidth="1"/>
    <col min="11" max="32" width="9.00390625" style="57" bestFit="1" customWidth="1"/>
    <col min="33" max="16384" width="8.75390625" style="57" customWidth="1"/>
  </cols>
  <sheetData>
    <row r="1" ht="14.25">
      <c r="A1" s="59"/>
    </row>
    <row r="2" spans="1:10" s="55" customFormat="1" ht="18" customHeight="1">
      <c r="A2" s="133" t="s">
        <v>108</v>
      </c>
      <c r="B2" s="133"/>
      <c r="C2" s="133"/>
      <c r="D2" s="133"/>
      <c r="E2" s="133"/>
      <c r="F2" s="133"/>
      <c r="G2" s="133"/>
      <c r="H2" s="133"/>
      <c r="I2" s="88"/>
      <c r="J2" s="88"/>
    </row>
    <row r="3" spans="1:8" ht="9.75" customHeight="1">
      <c r="A3" s="60"/>
      <c r="B3" s="60"/>
      <c r="C3" s="60"/>
      <c r="D3" s="60"/>
      <c r="E3" s="60"/>
      <c r="F3" s="60"/>
      <c r="G3" s="60"/>
      <c r="H3" s="23" t="s">
        <v>109</v>
      </c>
    </row>
    <row r="4" spans="1:8" ht="15" customHeight="1">
      <c r="A4" s="7" t="s">
        <v>2</v>
      </c>
      <c r="B4" s="60"/>
      <c r="C4" s="60"/>
      <c r="D4" s="60"/>
      <c r="E4" s="60"/>
      <c r="F4" s="60"/>
      <c r="G4" s="60"/>
      <c r="H4" s="23" t="s">
        <v>3</v>
      </c>
    </row>
    <row r="5" spans="1:10" s="56" customFormat="1" ht="19.5" customHeight="1">
      <c r="A5" s="134" t="s">
        <v>4</v>
      </c>
      <c r="B5" s="135"/>
      <c r="C5" s="135"/>
      <c r="D5" s="136" t="s">
        <v>5</v>
      </c>
      <c r="E5" s="135"/>
      <c r="F5" s="185"/>
      <c r="G5" s="185"/>
      <c r="H5" s="137"/>
      <c r="I5" s="89"/>
      <c r="J5" s="89"/>
    </row>
    <row r="6" spans="1:10" s="56" customFormat="1" ht="31.5" customHeight="1">
      <c r="A6" s="120" t="s">
        <v>6</v>
      </c>
      <c r="B6" s="121" t="s">
        <v>7</v>
      </c>
      <c r="C6" s="61" t="s">
        <v>110</v>
      </c>
      <c r="D6" s="122" t="s">
        <v>6</v>
      </c>
      <c r="E6" s="121" t="s">
        <v>7</v>
      </c>
      <c r="F6" s="61" t="s">
        <v>68</v>
      </c>
      <c r="G6" s="62" t="s">
        <v>111</v>
      </c>
      <c r="H6" s="63" t="s">
        <v>112</v>
      </c>
      <c r="I6" s="89"/>
      <c r="J6" s="89"/>
    </row>
    <row r="7" spans="1:10" s="56" customFormat="1" ht="19.5" customHeight="1">
      <c r="A7" s="120" t="s">
        <v>9</v>
      </c>
      <c r="B7" s="61"/>
      <c r="C7" s="122" t="s">
        <v>10</v>
      </c>
      <c r="D7" s="122" t="s">
        <v>9</v>
      </c>
      <c r="E7" s="61"/>
      <c r="F7" s="64">
        <v>2</v>
      </c>
      <c r="G7" s="64">
        <v>3</v>
      </c>
      <c r="H7" s="65">
        <v>4</v>
      </c>
      <c r="I7" s="89"/>
      <c r="J7" s="89"/>
    </row>
    <row r="8" spans="1:10" s="56" customFormat="1" ht="19.5" customHeight="1">
      <c r="A8" s="124" t="s">
        <v>113</v>
      </c>
      <c r="B8" s="125" t="s">
        <v>10</v>
      </c>
      <c r="C8" s="32">
        <v>3313.51</v>
      </c>
      <c r="D8" s="126" t="s">
        <v>13</v>
      </c>
      <c r="E8" s="67">
        <v>15</v>
      </c>
      <c r="F8" s="32">
        <v>3237.01</v>
      </c>
      <c r="G8" s="32">
        <v>3238.01</v>
      </c>
      <c r="H8" s="68"/>
      <c r="I8" s="89"/>
      <c r="J8" s="89"/>
    </row>
    <row r="9" spans="1:10" s="56" customFormat="1" ht="19.5" customHeight="1">
      <c r="A9" s="69" t="s">
        <v>114</v>
      </c>
      <c r="B9" s="125" t="s">
        <v>11</v>
      </c>
      <c r="C9" s="70"/>
      <c r="D9" s="126" t="s">
        <v>16</v>
      </c>
      <c r="E9" s="67">
        <v>16</v>
      </c>
      <c r="F9" s="32">
        <v>30</v>
      </c>
      <c r="G9" s="32">
        <v>30</v>
      </c>
      <c r="H9" s="68"/>
      <c r="I9" s="89"/>
      <c r="J9" s="89"/>
    </row>
    <row r="10" spans="1:10" s="56" customFormat="1" ht="19.5" customHeight="1">
      <c r="A10" s="69"/>
      <c r="B10" s="125" t="s">
        <v>19</v>
      </c>
      <c r="C10" s="70"/>
      <c r="D10" s="126" t="s">
        <v>20</v>
      </c>
      <c r="E10" s="67">
        <v>17</v>
      </c>
      <c r="F10" s="32">
        <v>220.61</v>
      </c>
      <c r="G10" s="32">
        <v>220.61</v>
      </c>
      <c r="H10" s="68"/>
      <c r="I10" s="89"/>
      <c r="J10" s="89"/>
    </row>
    <row r="11" spans="1:10" s="56" customFormat="1" ht="19.5" customHeight="1">
      <c r="A11" s="69"/>
      <c r="B11" s="125" t="s">
        <v>23</v>
      </c>
      <c r="C11" s="70"/>
      <c r="D11" s="126" t="s">
        <v>24</v>
      </c>
      <c r="E11" s="67">
        <v>18</v>
      </c>
      <c r="F11" s="32">
        <v>218.78</v>
      </c>
      <c r="G11" s="32">
        <v>218.78</v>
      </c>
      <c r="H11" s="68"/>
      <c r="I11" s="89"/>
      <c r="J11" s="89"/>
    </row>
    <row r="12" spans="1:10" s="56" customFormat="1" ht="19.5" customHeight="1">
      <c r="A12" s="69"/>
      <c r="B12" s="125" t="s">
        <v>27</v>
      </c>
      <c r="C12" s="70"/>
      <c r="D12" s="126" t="s">
        <v>28</v>
      </c>
      <c r="E12" s="67">
        <v>19</v>
      </c>
      <c r="F12" s="32">
        <v>591.73</v>
      </c>
      <c r="G12" s="32">
        <v>591.73</v>
      </c>
      <c r="H12" s="68"/>
      <c r="I12" s="89"/>
      <c r="J12" s="89"/>
    </row>
    <row r="13" spans="1:10" s="56" customFormat="1" ht="19.5" customHeight="1">
      <c r="A13" s="69"/>
      <c r="B13" s="125" t="s">
        <v>31</v>
      </c>
      <c r="C13" s="70"/>
      <c r="D13" s="126" t="s">
        <v>32</v>
      </c>
      <c r="E13" s="67">
        <v>20</v>
      </c>
      <c r="F13" s="32">
        <v>132.38</v>
      </c>
      <c r="G13" s="32">
        <v>132.38</v>
      </c>
      <c r="H13" s="68"/>
      <c r="I13" s="89"/>
      <c r="J13" s="89"/>
    </row>
    <row r="14" spans="1:10" s="56" customFormat="1" ht="19.5" customHeight="1">
      <c r="A14" s="69"/>
      <c r="B14" s="125" t="s">
        <v>34</v>
      </c>
      <c r="C14" s="70"/>
      <c r="D14" s="71" t="s">
        <v>35</v>
      </c>
      <c r="E14" s="67">
        <v>21</v>
      </c>
      <c r="F14" s="72"/>
      <c r="G14" s="72"/>
      <c r="H14" s="68"/>
      <c r="I14" s="89"/>
      <c r="J14" s="89"/>
    </row>
    <row r="15" spans="1:10" s="56" customFormat="1" ht="19.5" customHeight="1">
      <c r="A15" s="66"/>
      <c r="B15" s="125" t="s">
        <v>37</v>
      </c>
      <c r="C15" s="73"/>
      <c r="D15" s="74"/>
      <c r="E15" s="67">
        <v>22</v>
      </c>
      <c r="F15" s="75"/>
      <c r="G15" s="67"/>
      <c r="H15" s="76"/>
      <c r="I15" s="89"/>
      <c r="J15" s="89"/>
    </row>
    <row r="16" spans="1:10" s="56" customFormat="1" ht="19.5" customHeight="1">
      <c r="A16" s="127" t="s">
        <v>39</v>
      </c>
      <c r="B16" s="125" t="s">
        <v>40</v>
      </c>
      <c r="C16" s="32">
        <v>3313.51</v>
      </c>
      <c r="D16" s="128" t="s">
        <v>41</v>
      </c>
      <c r="E16" s="67">
        <v>23</v>
      </c>
      <c r="F16" s="32">
        <f>SUM(F8:F15)</f>
        <v>4430.510000000001</v>
      </c>
      <c r="G16" s="32">
        <f>SUM(G8:G15)</f>
        <v>4431.510000000001</v>
      </c>
      <c r="H16" s="77"/>
      <c r="I16" s="89"/>
      <c r="J16" s="89"/>
    </row>
    <row r="17" spans="1:10" s="56" customFormat="1" ht="19.5" customHeight="1">
      <c r="A17" s="78" t="s">
        <v>115</v>
      </c>
      <c r="B17" s="125" t="s">
        <v>44</v>
      </c>
      <c r="C17" s="32">
        <v>4461.57</v>
      </c>
      <c r="D17" s="79" t="s">
        <v>116</v>
      </c>
      <c r="E17" s="67">
        <v>24</v>
      </c>
      <c r="F17" s="32">
        <v>3344.57</v>
      </c>
      <c r="G17" s="32">
        <v>3344.57</v>
      </c>
      <c r="H17" s="80"/>
      <c r="I17" s="89"/>
      <c r="J17" s="89"/>
    </row>
    <row r="18" spans="1:10" s="56" customFormat="1" ht="19.5" customHeight="1">
      <c r="A18" s="78" t="s">
        <v>117</v>
      </c>
      <c r="B18" s="125" t="s">
        <v>48</v>
      </c>
      <c r="C18" s="32">
        <v>4461.57</v>
      </c>
      <c r="D18" s="74"/>
      <c r="E18" s="67">
        <v>25</v>
      </c>
      <c r="F18" s="75"/>
      <c r="G18" s="67"/>
      <c r="H18" s="80"/>
      <c r="I18" s="89"/>
      <c r="J18" s="89"/>
    </row>
    <row r="19" spans="1:10" s="56" customFormat="1" ht="19.5" customHeight="1">
      <c r="A19" s="81" t="s">
        <v>118</v>
      </c>
      <c r="B19" s="125" t="s">
        <v>51</v>
      </c>
      <c r="C19" s="82"/>
      <c r="D19" s="83"/>
      <c r="E19" s="67">
        <v>26</v>
      </c>
      <c r="F19" s="84"/>
      <c r="G19" s="67"/>
      <c r="H19" s="85"/>
      <c r="I19" s="89"/>
      <c r="J19" s="89"/>
    </row>
    <row r="20" spans="1:10" s="56" customFormat="1" ht="19.5" customHeight="1">
      <c r="A20" s="81"/>
      <c r="B20" s="125" t="s">
        <v>54</v>
      </c>
      <c r="C20" s="70"/>
      <c r="D20" s="83"/>
      <c r="E20" s="67">
        <v>27</v>
      </c>
      <c r="F20" s="67"/>
      <c r="G20" s="67"/>
      <c r="H20" s="85"/>
      <c r="I20" s="89"/>
      <c r="J20" s="89"/>
    </row>
    <row r="21" spans="1:8" ht="19.5" customHeight="1">
      <c r="A21" s="129" t="s">
        <v>53</v>
      </c>
      <c r="B21" s="125" t="s">
        <v>14</v>
      </c>
      <c r="C21" s="32">
        <v>7775.08</v>
      </c>
      <c r="D21" s="130" t="s">
        <v>53</v>
      </c>
      <c r="E21" s="67">
        <v>28</v>
      </c>
      <c r="F21" s="32">
        <v>7775.08</v>
      </c>
      <c r="G21" s="86">
        <v>7775.08</v>
      </c>
      <c r="H21" s="87"/>
    </row>
    <row r="22" spans="1:8" ht="29.25" customHeight="1">
      <c r="A22" s="138" t="s">
        <v>119</v>
      </c>
      <c r="B22" s="139"/>
      <c r="C22" s="139"/>
      <c r="D22" s="139"/>
      <c r="E22" s="139"/>
      <c r="F22" s="139"/>
      <c r="G22" s="186"/>
      <c r="H22" s="139"/>
    </row>
  </sheetData>
  <sheetProtection/>
  <mergeCells count="4">
    <mergeCell ref="A2:H2"/>
    <mergeCell ref="A5:C5"/>
    <mergeCell ref="D5:H5"/>
    <mergeCell ref="A22:H22"/>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3"/>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33"/>
  <sheetViews>
    <sheetView tabSelected="1" zoomScalePageLayoutView="0" workbookViewId="0" topLeftCell="A1">
      <selection activeCell="C5" sqref="C5:C7"/>
    </sheetView>
  </sheetViews>
  <sheetFormatPr defaultColWidth="8.75390625" defaultRowHeight="14.25"/>
  <cols>
    <col min="1" max="2" width="5.00390625" style="5" customWidth="1"/>
    <col min="3" max="3" width="16.125" style="5" customWidth="1"/>
    <col min="4" max="6" width="25.00390625" style="5" customWidth="1"/>
    <col min="7" max="32" width="9.00390625" style="5" bestFit="1" customWidth="1"/>
    <col min="33" max="16384" width="8.75390625" style="5" customWidth="1"/>
  </cols>
  <sheetData>
    <row r="1" spans="1:6" s="1" customFormat="1" ht="30" customHeight="1">
      <c r="A1" s="187" t="s">
        <v>120</v>
      </c>
      <c r="B1" s="187"/>
      <c r="C1" s="187"/>
      <c r="D1" s="187"/>
      <c r="E1" s="187"/>
      <c r="F1" s="187"/>
    </row>
    <row r="2" spans="1:6" s="2" customFormat="1" ht="10.5" customHeight="1">
      <c r="A2" s="6"/>
      <c r="B2" s="6"/>
      <c r="C2" s="6"/>
      <c r="F2" s="23" t="s">
        <v>121</v>
      </c>
    </row>
    <row r="3" spans="1:6" s="2" customFormat="1" ht="15" customHeight="1">
      <c r="A3" s="7" t="s">
        <v>239</v>
      </c>
      <c r="B3" s="6"/>
      <c r="C3" s="6"/>
      <c r="D3" s="9"/>
      <c r="E3" s="9"/>
      <c r="F3" s="23" t="s">
        <v>3</v>
      </c>
    </row>
    <row r="4" spans="1:6" s="3" customFormat="1" ht="20.25" customHeight="1">
      <c r="A4" s="188" t="s">
        <v>122</v>
      </c>
      <c r="B4" s="189"/>
      <c r="C4" s="189"/>
      <c r="D4" s="190" t="s">
        <v>123</v>
      </c>
      <c r="E4" s="191"/>
      <c r="F4" s="192"/>
    </row>
    <row r="5" spans="1:6" s="3" customFormat="1" ht="24.75" customHeight="1">
      <c r="A5" s="193" t="s">
        <v>65</v>
      </c>
      <c r="B5" s="194"/>
      <c r="C5" s="194" t="s">
        <v>66</v>
      </c>
      <c r="D5" s="197" t="s">
        <v>124</v>
      </c>
      <c r="E5" s="197" t="s">
        <v>125</v>
      </c>
      <c r="F5" s="199" t="s">
        <v>91</v>
      </c>
    </row>
    <row r="6" spans="1:6" s="3" customFormat="1" ht="18" customHeight="1">
      <c r="A6" s="193"/>
      <c r="B6" s="194"/>
      <c r="C6" s="194"/>
      <c r="D6" s="197"/>
      <c r="E6" s="197"/>
      <c r="F6" s="199"/>
    </row>
    <row r="7" spans="1:6" s="3" customFormat="1" ht="22.5" customHeight="1">
      <c r="A7" s="193"/>
      <c r="B7" s="194"/>
      <c r="C7" s="194"/>
      <c r="D7" s="198"/>
      <c r="E7" s="198"/>
      <c r="F7" s="200"/>
    </row>
    <row r="8" spans="1:6" s="3" customFormat="1" ht="22.5" customHeight="1">
      <c r="A8" s="193" t="s">
        <v>67</v>
      </c>
      <c r="B8" s="194"/>
      <c r="C8" s="194"/>
      <c r="D8" s="10">
        <v>1</v>
      </c>
      <c r="E8" s="10">
        <v>2</v>
      </c>
      <c r="F8" s="24">
        <v>3</v>
      </c>
    </row>
    <row r="9" spans="1:6" s="3" customFormat="1" ht="22.5" customHeight="1">
      <c r="A9" s="193" t="s">
        <v>68</v>
      </c>
      <c r="B9" s="194"/>
      <c r="C9" s="194"/>
      <c r="D9" s="12">
        <f>SUM(D10:D28)</f>
        <v>4430.51</v>
      </c>
      <c r="E9" s="12">
        <f>SUM(E10:E28)</f>
        <v>3100.63</v>
      </c>
      <c r="F9" s="12">
        <f>SUM(F10:F28)</f>
        <v>1329.88</v>
      </c>
    </row>
    <row r="10" spans="1:6" s="4" customFormat="1" ht="22.5" customHeight="1">
      <c r="A10" s="149">
        <v>2011701</v>
      </c>
      <c r="B10" s="150"/>
      <c r="C10" s="54" t="s">
        <v>95</v>
      </c>
      <c r="D10" s="32">
        <v>1052.37</v>
      </c>
      <c r="E10" s="32">
        <v>1052.37</v>
      </c>
      <c r="F10" s="32">
        <v>0</v>
      </c>
    </row>
    <row r="11" spans="1:6" s="4" customFormat="1" ht="22.5" customHeight="1">
      <c r="A11" s="151">
        <v>2011702</v>
      </c>
      <c r="B11" s="152"/>
      <c r="C11" s="54" t="s">
        <v>96</v>
      </c>
      <c r="D11" s="32">
        <v>390.4</v>
      </c>
      <c r="E11" s="32">
        <v>0</v>
      </c>
      <c r="F11" s="32">
        <v>390.4</v>
      </c>
    </row>
    <row r="12" spans="1:6" s="4" customFormat="1" ht="22.5" customHeight="1">
      <c r="A12" s="151">
        <v>2011706</v>
      </c>
      <c r="B12" s="152"/>
      <c r="C12" s="54" t="s">
        <v>71</v>
      </c>
      <c r="D12" s="32">
        <v>297.39</v>
      </c>
      <c r="E12" s="32">
        <v>109.29</v>
      </c>
      <c r="F12" s="32">
        <v>188.1</v>
      </c>
    </row>
    <row r="13" spans="1:6" s="4" customFormat="1" ht="22.5" customHeight="1">
      <c r="A13" s="151">
        <v>2011707</v>
      </c>
      <c r="B13" s="152"/>
      <c r="C13" s="54" t="s">
        <v>97</v>
      </c>
      <c r="D13" s="32">
        <v>70</v>
      </c>
      <c r="E13" s="32">
        <v>0</v>
      </c>
      <c r="F13" s="32">
        <v>70</v>
      </c>
    </row>
    <row r="14" spans="1:6" s="4" customFormat="1" ht="22.5" customHeight="1">
      <c r="A14" s="151">
        <v>2011750</v>
      </c>
      <c r="B14" s="152"/>
      <c r="C14" s="54" t="s">
        <v>98</v>
      </c>
      <c r="D14" s="32">
        <v>718.01</v>
      </c>
      <c r="E14" s="32">
        <v>718.01</v>
      </c>
      <c r="F14" s="32">
        <v>0</v>
      </c>
    </row>
    <row r="15" spans="1:6" s="4" customFormat="1" ht="22.5" customHeight="1">
      <c r="A15" s="151">
        <v>2011799</v>
      </c>
      <c r="B15" s="152"/>
      <c r="C15" s="54" t="s">
        <v>74</v>
      </c>
      <c r="D15" s="32">
        <v>695.84</v>
      </c>
      <c r="E15" s="32">
        <v>609.46</v>
      </c>
      <c r="F15" s="32">
        <v>86.38</v>
      </c>
    </row>
    <row r="16" spans="1:6" s="4" customFormat="1" ht="22.5" customHeight="1">
      <c r="A16" s="151">
        <v>2019999</v>
      </c>
      <c r="B16" s="152"/>
      <c r="C16" s="54" t="s">
        <v>99</v>
      </c>
      <c r="D16" s="32">
        <v>13</v>
      </c>
      <c r="E16" s="32">
        <v>13</v>
      </c>
      <c r="F16" s="32">
        <v>0</v>
      </c>
    </row>
    <row r="17" spans="1:6" s="4" customFormat="1" ht="22.5" customHeight="1">
      <c r="A17" s="151">
        <v>2060203</v>
      </c>
      <c r="B17" s="152"/>
      <c r="C17" s="54" t="s">
        <v>100</v>
      </c>
      <c r="D17" s="32">
        <v>10</v>
      </c>
      <c r="E17" s="32">
        <v>0</v>
      </c>
      <c r="F17" s="32">
        <v>10</v>
      </c>
    </row>
    <row r="18" spans="1:6" s="4" customFormat="1" ht="22.5" customHeight="1">
      <c r="A18" s="151">
        <v>2060499</v>
      </c>
      <c r="B18" s="152"/>
      <c r="C18" s="54" t="s">
        <v>101</v>
      </c>
      <c r="D18" s="32">
        <v>10</v>
      </c>
      <c r="E18" s="32">
        <v>0</v>
      </c>
      <c r="F18" s="32">
        <v>10</v>
      </c>
    </row>
    <row r="19" spans="1:6" s="4" customFormat="1" ht="22.5" customHeight="1">
      <c r="A19" s="151">
        <v>2069999</v>
      </c>
      <c r="B19" s="152"/>
      <c r="C19" s="54" t="s">
        <v>102</v>
      </c>
      <c r="D19" s="32">
        <v>10</v>
      </c>
      <c r="E19" s="32">
        <v>0</v>
      </c>
      <c r="F19" s="32">
        <v>10</v>
      </c>
    </row>
    <row r="20" spans="1:6" s="4" customFormat="1" ht="22.5" customHeight="1">
      <c r="A20" s="153">
        <v>2080505</v>
      </c>
      <c r="B20" s="154"/>
      <c r="C20" s="54" t="s">
        <v>103</v>
      </c>
      <c r="D20" s="32">
        <v>220.61</v>
      </c>
      <c r="E20" s="32">
        <v>220.61</v>
      </c>
      <c r="F20" s="32">
        <v>0</v>
      </c>
    </row>
    <row r="21" spans="1:6" s="4" customFormat="1" ht="22.5" customHeight="1">
      <c r="A21" s="155">
        <v>2101101</v>
      </c>
      <c r="B21" s="155"/>
      <c r="C21" s="54" t="s">
        <v>81</v>
      </c>
      <c r="D21" s="32">
        <v>88.93</v>
      </c>
      <c r="E21" s="32">
        <v>88.93</v>
      </c>
      <c r="F21" s="32">
        <v>0</v>
      </c>
    </row>
    <row r="22" spans="1:6" s="4" customFormat="1" ht="22.5" customHeight="1">
      <c r="A22" s="155">
        <v>2101102</v>
      </c>
      <c r="B22" s="155"/>
      <c r="C22" s="54" t="s">
        <v>82</v>
      </c>
      <c r="D22" s="32">
        <v>91.74</v>
      </c>
      <c r="E22" s="32">
        <v>91.74</v>
      </c>
      <c r="F22" s="32">
        <v>0</v>
      </c>
    </row>
    <row r="23" spans="1:6" s="4" customFormat="1" ht="22.5" customHeight="1">
      <c r="A23" s="155">
        <v>2101103</v>
      </c>
      <c r="B23" s="155"/>
      <c r="C23" s="54" t="s">
        <v>83</v>
      </c>
      <c r="D23" s="32">
        <v>38.11</v>
      </c>
      <c r="E23" s="32">
        <v>38.11</v>
      </c>
      <c r="F23" s="32">
        <v>0</v>
      </c>
    </row>
    <row r="24" spans="1:6" s="4" customFormat="1" ht="22.5" customHeight="1">
      <c r="A24" s="156">
        <v>2150805</v>
      </c>
      <c r="B24" s="157"/>
      <c r="C24" s="54" t="s">
        <v>84</v>
      </c>
      <c r="D24" s="32">
        <v>26.73</v>
      </c>
      <c r="E24" s="32">
        <v>26.73</v>
      </c>
      <c r="F24" s="32">
        <v>0</v>
      </c>
    </row>
    <row r="25" spans="1:6" s="4" customFormat="1" ht="22.5" customHeight="1">
      <c r="A25" s="156">
        <v>2150899</v>
      </c>
      <c r="B25" s="157"/>
      <c r="C25" s="54" t="s">
        <v>105</v>
      </c>
      <c r="D25" s="32">
        <v>20</v>
      </c>
      <c r="E25" s="32">
        <v>0</v>
      </c>
      <c r="F25" s="32">
        <v>20</v>
      </c>
    </row>
    <row r="26" spans="1:6" s="4" customFormat="1" ht="22.5" customHeight="1">
      <c r="A26" s="151">
        <v>2159904</v>
      </c>
      <c r="B26" s="158"/>
      <c r="C26" s="54" t="s">
        <v>85</v>
      </c>
      <c r="D26" s="32">
        <v>15</v>
      </c>
      <c r="E26" s="32">
        <v>0</v>
      </c>
      <c r="F26" s="32">
        <v>15</v>
      </c>
    </row>
    <row r="27" spans="1:6" s="4" customFormat="1" ht="22.5" customHeight="1">
      <c r="A27" s="151">
        <v>2159999</v>
      </c>
      <c r="B27" s="158"/>
      <c r="C27" s="54" t="s">
        <v>106</v>
      </c>
      <c r="D27" s="32">
        <v>530</v>
      </c>
      <c r="E27" s="32">
        <v>0</v>
      </c>
      <c r="F27" s="32">
        <v>530</v>
      </c>
    </row>
    <row r="28" spans="1:6" s="4" customFormat="1" ht="22.5" customHeight="1">
      <c r="A28" s="151">
        <v>2210201</v>
      </c>
      <c r="B28" s="158"/>
      <c r="C28" s="54" t="s">
        <v>86</v>
      </c>
      <c r="D28" s="32">
        <v>132.38</v>
      </c>
      <c r="E28" s="32">
        <v>132.38</v>
      </c>
      <c r="F28" s="27"/>
    </row>
    <row r="29" spans="1:6" ht="32.25" customHeight="1">
      <c r="A29" s="195" t="s">
        <v>126</v>
      </c>
      <c r="B29" s="196"/>
      <c r="C29" s="196"/>
      <c r="D29" s="196"/>
      <c r="E29" s="196"/>
      <c r="F29" s="196"/>
    </row>
    <row r="30" ht="14.25">
      <c r="A30" s="22"/>
    </row>
    <row r="31" ht="14.25">
      <c r="A31" s="22"/>
    </row>
    <row r="32" ht="14.25">
      <c r="A32" s="22"/>
    </row>
    <row r="33" ht="14.25">
      <c r="A33" s="22"/>
    </row>
  </sheetData>
  <sheetProtection/>
  <mergeCells count="30">
    <mergeCell ref="A29:F29"/>
    <mergeCell ref="C5:C7"/>
    <mergeCell ref="D5:D7"/>
    <mergeCell ref="E5:E7"/>
    <mergeCell ref="F5:F7"/>
    <mergeCell ref="A5:B7"/>
    <mergeCell ref="A23:B23"/>
    <mergeCell ref="A24:B24"/>
    <mergeCell ref="A25:B25"/>
    <mergeCell ref="A26:B26"/>
    <mergeCell ref="A27:B27"/>
    <mergeCell ref="A28:B28"/>
    <mergeCell ref="A17:B17"/>
    <mergeCell ref="A18:B18"/>
    <mergeCell ref="A19:B19"/>
    <mergeCell ref="A20:B20"/>
    <mergeCell ref="A21:B21"/>
    <mergeCell ref="A22:B22"/>
    <mergeCell ref="A11:B11"/>
    <mergeCell ref="A12:B12"/>
    <mergeCell ref="A13:B13"/>
    <mergeCell ref="A14:B14"/>
    <mergeCell ref="A15:B15"/>
    <mergeCell ref="A16:B16"/>
    <mergeCell ref="A1:F1"/>
    <mergeCell ref="A4:C4"/>
    <mergeCell ref="D4:F4"/>
    <mergeCell ref="A8:C8"/>
    <mergeCell ref="A9:C9"/>
    <mergeCell ref="A10:B10"/>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scale="72"/>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9"/>
  <sheetViews>
    <sheetView showZeros="0" zoomScalePageLayoutView="0" workbookViewId="0" topLeftCell="B13">
      <selection activeCell="H27" sqref="H27"/>
    </sheetView>
  </sheetViews>
  <sheetFormatPr defaultColWidth="8.75390625" defaultRowHeight="14.25"/>
  <cols>
    <col min="1" max="1" width="8.00390625" style="37" bestFit="1" customWidth="1"/>
    <col min="2" max="2" width="26.875" style="37" customWidth="1"/>
    <col min="3" max="3" width="8.625" style="37" customWidth="1"/>
    <col min="4" max="4" width="8.00390625" style="37" customWidth="1"/>
    <col min="5" max="5" width="19.00390625" style="37" bestFit="1" customWidth="1"/>
    <col min="6" max="6" width="8.625" style="37" customWidth="1"/>
    <col min="7" max="7" width="8.00390625" style="37" customWidth="1"/>
    <col min="8" max="8" width="32.875" style="37" customWidth="1"/>
    <col min="9" max="9" width="8.625" style="37" customWidth="1"/>
    <col min="10" max="10" width="8.50390625" style="37" customWidth="1"/>
    <col min="11" max="32" width="9.00390625" style="37" bestFit="1" customWidth="1"/>
    <col min="33" max="16384" width="8.75390625" style="37" customWidth="1"/>
  </cols>
  <sheetData>
    <row r="1" spans="1:9" ht="20.25">
      <c r="A1" s="201" t="s">
        <v>127</v>
      </c>
      <c r="B1" s="201"/>
      <c r="C1" s="201"/>
      <c r="D1" s="201"/>
      <c r="E1" s="201"/>
      <c r="F1" s="201"/>
      <c r="G1" s="201"/>
      <c r="H1" s="201"/>
      <c r="I1" s="201"/>
    </row>
    <row r="2" spans="1:9" s="34" customFormat="1" ht="20.25" customHeight="1">
      <c r="A2" s="6"/>
      <c r="B2" s="6"/>
      <c r="C2" s="6"/>
      <c r="D2" s="2"/>
      <c r="E2" s="2"/>
      <c r="F2" s="2"/>
      <c r="G2" s="2"/>
      <c r="H2" s="2"/>
      <c r="I2" s="50" t="s">
        <v>128</v>
      </c>
    </row>
    <row r="3" spans="1:9" s="35" customFormat="1" ht="15" customHeight="1">
      <c r="A3" s="7" t="s">
        <v>2</v>
      </c>
      <c r="B3" s="38"/>
      <c r="C3" s="38"/>
      <c r="D3" s="38"/>
      <c r="E3" s="38"/>
      <c r="F3" s="38"/>
      <c r="G3" s="38"/>
      <c r="H3" s="38"/>
      <c r="I3" s="51" t="s">
        <v>3</v>
      </c>
    </row>
    <row r="4" spans="1:9" s="36" customFormat="1" ht="30.75" customHeight="1">
      <c r="A4" s="39" t="s">
        <v>129</v>
      </c>
      <c r="B4" s="40" t="s">
        <v>66</v>
      </c>
      <c r="C4" s="40" t="s">
        <v>8</v>
      </c>
      <c r="D4" s="39" t="s">
        <v>129</v>
      </c>
      <c r="E4" s="40" t="s">
        <v>66</v>
      </c>
      <c r="F4" s="40" t="s">
        <v>8</v>
      </c>
      <c r="G4" s="39" t="s">
        <v>129</v>
      </c>
      <c r="H4" s="40" t="s">
        <v>66</v>
      </c>
      <c r="I4" s="52" t="s">
        <v>8</v>
      </c>
    </row>
    <row r="5" spans="1:9" s="36" customFormat="1" ht="12" customHeight="1">
      <c r="A5" s="41">
        <v>301</v>
      </c>
      <c r="B5" s="42" t="s">
        <v>130</v>
      </c>
      <c r="C5" s="32">
        <v>2031.97</v>
      </c>
      <c r="D5" s="43">
        <v>302</v>
      </c>
      <c r="E5" s="42" t="s">
        <v>131</v>
      </c>
      <c r="F5" s="32">
        <v>836.15</v>
      </c>
      <c r="G5" s="43">
        <v>310</v>
      </c>
      <c r="H5" s="42" t="s">
        <v>132</v>
      </c>
      <c r="I5" s="53"/>
    </row>
    <row r="6" spans="1:9" s="36" customFormat="1" ht="12" customHeight="1">
      <c r="A6" s="41">
        <v>30101</v>
      </c>
      <c r="B6" s="42" t="s">
        <v>133</v>
      </c>
      <c r="C6" s="32">
        <v>671.88</v>
      </c>
      <c r="D6" s="43">
        <v>30201</v>
      </c>
      <c r="E6" s="42" t="s">
        <v>134</v>
      </c>
      <c r="F6" s="32">
        <v>23.68</v>
      </c>
      <c r="G6" s="43">
        <v>31001</v>
      </c>
      <c r="H6" s="42" t="s">
        <v>135</v>
      </c>
      <c r="I6" s="53"/>
    </row>
    <row r="7" spans="1:9" s="36" customFormat="1" ht="12" customHeight="1">
      <c r="A7" s="41">
        <v>30102</v>
      </c>
      <c r="B7" s="42" t="s">
        <v>136</v>
      </c>
      <c r="C7" s="32">
        <v>207.24</v>
      </c>
      <c r="D7" s="43">
        <v>30202</v>
      </c>
      <c r="E7" s="42" t="s">
        <v>137</v>
      </c>
      <c r="F7" s="32">
        <v>4.65</v>
      </c>
      <c r="G7" s="43">
        <v>31002</v>
      </c>
      <c r="H7" s="42" t="s">
        <v>138</v>
      </c>
      <c r="I7" s="53"/>
    </row>
    <row r="8" spans="1:9" s="36" customFormat="1" ht="12" customHeight="1">
      <c r="A8" s="41">
        <v>30103</v>
      </c>
      <c r="B8" s="42" t="s">
        <v>139</v>
      </c>
      <c r="C8" s="32">
        <v>90.75</v>
      </c>
      <c r="D8" s="43">
        <v>30203</v>
      </c>
      <c r="E8" s="42" t="s">
        <v>140</v>
      </c>
      <c r="F8" s="32">
        <v>0</v>
      </c>
      <c r="G8" s="43">
        <v>31003</v>
      </c>
      <c r="H8" s="42" t="s">
        <v>141</v>
      </c>
      <c r="I8" s="53"/>
    </row>
    <row r="9" spans="1:9" s="36" customFormat="1" ht="12" customHeight="1">
      <c r="A9" s="41">
        <v>30106</v>
      </c>
      <c r="B9" s="42" t="s">
        <v>142</v>
      </c>
      <c r="C9" s="32">
        <v>0</v>
      </c>
      <c r="D9" s="43">
        <v>30204</v>
      </c>
      <c r="E9" s="42" t="s">
        <v>143</v>
      </c>
      <c r="F9" s="32">
        <v>0</v>
      </c>
      <c r="G9" s="43">
        <v>31005</v>
      </c>
      <c r="H9" s="42" t="s">
        <v>144</v>
      </c>
      <c r="I9" s="53"/>
    </row>
    <row r="10" spans="1:9" s="36" customFormat="1" ht="12" customHeight="1">
      <c r="A10" s="41">
        <v>30107</v>
      </c>
      <c r="B10" s="42" t="s">
        <v>145</v>
      </c>
      <c r="C10" s="32">
        <v>249.2</v>
      </c>
      <c r="D10" s="43">
        <v>30205</v>
      </c>
      <c r="E10" s="42" t="s">
        <v>146</v>
      </c>
      <c r="F10" s="32">
        <v>2.08</v>
      </c>
      <c r="G10" s="43">
        <v>31006</v>
      </c>
      <c r="H10" s="42" t="s">
        <v>147</v>
      </c>
      <c r="I10" s="53"/>
    </row>
    <row r="11" spans="1:9" s="36" customFormat="1" ht="12" customHeight="1">
      <c r="A11" s="41">
        <v>30108</v>
      </c>
      <c r="B11" s="42" t="s">
        <v>148</v>
      </c>
      <c r="C11" s="32">
        <v>193.93</v>
      </c>
      <c r="D11" s="43">
        <v>30206</v>
      </c>
      <c r="E11" s="42" t="s">
        <v>149</v>
      </c>
      <c r="F11" s="32">
        <v>24.84</v>
      </c>
      <c r="G11" s="43">
        <v>31007</v>
      </c>
      <c r="H11" s="42" t="s">
        <v>150</v>
      </c>
      <c r="I11" s="53"/>
    </row>
    <row r="12" spans="1:9" s="36" customFormat="1" ht="12" customHeight="1">
      <c r="A12" s="41">
        <v>30109</v>
      </c>
      <c r="B12" s="42" t="s">
        <v>151</v>
      </c>
      <c r="C12" s="32">
        <v>0</v>
      </c>
      <c r="D12" s="43">
        <v>30207</v>
      </c>
      <c r="E12" s="42" t="s">
        <v>152</v>
      </c>
      <c r="F12" s="32">
        <v>14.14</v>
      </c>
      <c r="G12" s="43">
        <v>31008</v>
      </c>
      <c r="H12" s="42" t="s">
        <v>153</v>
      </c>
      <c r="I12" s="53"/>
    </row>
    <row r="13" spans="1:9" s="36" customFormat="1" ht="12" customHeight="1">
      <c r="A13" s="41">
        <v>30110</v>
      </c>
      <c r="B13" s="44" t="s">
        <v>154</v>
      </c>
      <c r="C13" s="32">
        <v>126.53</v>
      </c>
      <c r="D13" s="43">
        <v>30208</v>
      </c>
      <c r="E13" s="42" t="s">
        <v>155</v>
      </c>
      <c r="F13" s="32">
        <v>0</v>
      </c>
      <c r="G13" s="43">
        <v>31009</v>
      </c>
      <c r="H13" s="42" t="s">
        <v>156</v>
      </c>
      <c r="I13" s="53"/>
    </row>
    <row r="14" spans="1:9" s="36" customFormat="1" ht="12" customHeight="1">
      <c r="A14" s="41">
        <v>30111</v>
      </c>
      <c r="B14" s="44" t="s">
        <v>157</v>
      </c>
      <c r="C14" s="32">
        <v>61.88</v>
      </c>
      <c r="D14" s="43">
        <v>30209</v>
      </c>
      <c r="E14" s="42" t="s">
        <v>158</v>
      </c>
      <c r="F14" s="32">
        <v>20.57</v>
      </c>
      <c r="G14" s="43">
        <v>31010</v>
      </c>
      <c r="H14" s="42" t="s">
        <v>159</v>
      </c>
      <c r="I14" s="53"/>
    </row>
    <row r="15" spans="1:9" s="36" customFormat="1" ht="12" customHeight="1">
      <c r="A15" s="41">
        <v>30112</v>
      </c>
      <c r="B15" s="42" t="s">
        <v>160</v>
      </c>
      <c r="C15" s="32">
        <v>109.5</v>
      </c>
      <c r="D15" s="43">
        <v>30211</v>
      </c>
      <c r="E15" s="42" t="s">
        <v>161</v>
      </c>
      <c r="F15" s="32">
        <v>25.98</v>
      </c>
      <c r="G15" s="43">
        <v>31011</v>
      </c>
      <c r="H15" s="42" t="s">
        <v>162</v>
      </c>
      <c r="I15" s="53"/>
    </row>
    <row r="16" spans="1:9" s="36" customFormat="1" ht="12" customHeight="1">
      <c r="A16" s="41">
        <v>30113</v>
      </c>
      <c r="B16" s="42" t="s">
        <v>86</v>
      </c>
      <c r="C16" s="32">
        <v>194.54</v>
      </c>
      <c r="D16" s="43">
        <v>30212</v>
      </c>
      <c r="E16" s="42" t="s">
        <v>163</v>
      </c>
      <c r="F16" s="32">
        <v>0</v>
      </c>
      <c r="G16" s="43">
        <v>31012</v>
      </c>
      <c r="H16" s="42" t="s">
        <v>164</v>
      </c>
      <c r="I16" s="53"/>
    </row>
    <row r="17" spans="1:9" s="36" customFormat="1" ht="12" customHeight="1">
      <c r="A17" s="41">
        <v>30114</v>
      </c>
      <c r="B17" s="42" t="s">
        <v>165</v>
      </c>
      <c r="C17" s="32">
        <v>0</v>
      </c>
      <c r="D17" s="43">
        <v>30213</v>
      </c>
      <c r="E17" s="42" t="s">
        <v>166</v>
      </c>
      <c r="F17" s="32">
        <v>6.97</v>
      </c>
      <c r="G17" s="43">
        <v>31013</v>
      </c>
      <c r="H17" s="42" t="s">
        <v>167</v>
      </c>
      <c r="I17" s="53"/>
    </row>
    <row r="18" spans="1:9" s="36" customFormat="1" ht="12" customHeight="1">
      <c r="A18" s="41">
        <v>30199</v>
      </c>
      <c r="B18" s="42" t="s">
        <v>168</v>
      </c>
      <c r="C18" s="32">
        <v>126.52</v>
      </c>
      <c r="D18" s="43">
        <v>30214</v>
      </c>
      <c r="E18" s="42" t="s">
        <v>169</v>
      </c>
      <c r="F18" s="32">
        <v>0</v>
      </c>
      <c r="G18" s="43">
        <v>31019</v>
      </c>
      <c r="H18" s="42" t="s">
        <v>170</v>
      </c>
      <c r="I18" s="53"/>
    </row>
    <row r="19" spans="1:9" s="36" customFormat="1" ht="12" customHeight="1">
      <c r="A19" s="41">
        <v>303</v>
      </c>
      <c r="B19" s="42" t="s">
        <v>171</v>
      </c>
      <c r="C19" s="32">
        <v>232.51</v>
      </c>
      <c r="D19" s="43">
        <v>30215</v>
      </c>
      <c r="E19" s="42" t="s">
        <v>172</v>
      </c>
      <c r="F19" s="32">
        <v>11.06</v>
      </c>
      <c r="G19" s="43">
        <v>31021</v>
      </c>
      <c r="H19" s="42" t="s">
        <v>173</v>
      </c>
      <c r="I19" s="53"/>
    </row>
    <row r="20" spans="1:9" s="36" customFormat="1" ht="12" customHeight="1">
      <c r="A20" s="41">
        <v>30301</v>
      </c>
      <c r="B20" s="42" t="s">
        <v>174</v>
      </c>
      <c r="C20" s="32">
        <v>0</v>
      </c>
      <c r="D20" s="43">
        <v>30216</v>
      </c>
      <c r="E20" s="42" t="s">
        <v>175</v>
      </c>
      <c r="F20" s="32">
        <v>8.89</v>
      </c>
      <c r="G20" s="43">
        <v>31022</v>
      </c>
      <c r="H20" s="42" t="s">
        <v>176</v>
      </c>
      <c r="I20" s="53"/>
    </row>
    <row r="21" spans="1:9" s="36" customFormat="1" ht="12" customHeight="1">
      <c r="A21" s="41">
        <v>30302</v>
      </c>
      <c r="B21" s="42" t="s">
        <v>177</v>
      </c>
      <c r="C21" s="32">
        <v>0</v>
      </c>
      <c r="D21" s="43">
        <v>30217</v>
      </c>
      <c r="E21" s="42" t="s">
        <v>178</v>
      </c>
      <c r="F21" s="32">
        <v>10.35</v>
      </c>
      <c r="G21" s="43">
        <v>31099</v>
      </c>
      <c r="H21" s="42" t="s">
        <v>179</v>
      </c>
      <c r="I21" s="53"/>
    </row>
    <row r="22" spans="1:9" s="36" customFormat="1" ht="12" customHeight="1">
      <c r="A22" s="41">
        <v>30303</v>
      </c>
      <c r="B22" s="42" t="s">
        <v>180</v>
      </c>
      <c r="C22" s="32">
        <v>0</v>
      </c>
      <c r="D22" s="43">
        <v>30218</v>
      </c>
      <c r="E22" s="42" t="s">
        <v>181</v>
      </c>
      <c r="F22" s="32">
        <v>0</v>
      </c>
      <c r="G22" s="43">
        <v>312</v>
      </c>
      <c r="H22" s="42" t="s">
        <v>182</v>
      </c>
      <c r="I22" s="53"/>
    </row>
    <row r="23" spans="1:9" s="36" customFormat="1" ht="12" customHeight="1">
      <c r="A23" s="41">
        <v>30304</v>
      </c>
      <c r="B23" s="42" t="s">
        <v>183</v>
      </c>
      <c r="C23" s="32">
        <v>41.81</v>
      </c>
      <c r="D23" s="43">
        <v>30224</v>
      </c>
      <c r="E23" s="42" t="s">
        <v>184</v>
      </c>
      <c r="F23" s="32">
        <v>0</v>
      </c>
      <c r="G23" s="43">
        <v>31201</v>
      </c>
      <c r="H23" s="42" t="s">
        <v>185</v>
      </c>
      <c r="I23" s="53"/>
    </row>
    <row r="24" spans="1:9" s="36" customFormat="1" ht="12" customHeight="1">
      <c r="A24" s="41">
        <v>30305</v>
      </c>
      <c r="B24" s="42" t="s">
        <v>186</v>
      </c>
      <c r="C24" s="32">
        <v>6.65</v>
      </c>
      <c r="D24" s="43">
        <v>30225</v>
      </c>
      <c r="E24" s="42" t="s">
        <v>187</v>
      </c>
      <c r="F24" s="32">
        <v>0</v>
      </c>
      <c r="G24" s="43">
        <v>31203</v>
      </c>
      <c r="H24" s="42" t="s">
        <v>188</v>
      </c>
      <c r="I24" s="53"/>
    </row>
    <row r="25" spans="1:9" s="36" customFormat="1" ht="12" customHeight="1">
      <c r="A25" s="41">
        <v>30306</v>
      </c>
      <c r="B25" s="42" t="s">
        <v>189</v>
      </c>
      <c r="C25" s="32">
        <v>0</v>
      </c>
      <c r="D25" s="43">
        <v>30226</v>
      </c>
      <c r="E25" s="42" t="s">
        <v>190</v>
      </c>
      <c r="F25" s="32">
        <v>5.44</v>
      </c>
      <c r="G25" s="43">
        <v>31204</v>
      </c>
      <c r="H25" s="42" t="s">
        <v>191</v>
      </c>
      <c r="I25" s="53"/>
    </row>
    <row r="26" spans="1:9" s="36" customFormat="1" ht="12" customHeight="1">
      <c r="A26" s="41">
        <v>30307</v>
      </c>
      <c r="B26" s="42" t="s">
        <v>192</v>
      </c>
      <c r="C26" s="32">
        <v>107</v>
      </c>
      <c r="D26" s="43">
        <v>30227</v>
      </c>
      <c r="E26" s="42" t="s">
        <v>193</v>
      </c>
      <c r="F26" s="32">
        <v>0</v>
      </c>
      <c r="G26" s="43">
        <v>31205</v>
      </c>
      <c r="H26" s="42" t="s">
        <v>194</v>
      </c>
      <c r="I26" s="53"/>
    </row>
    <row r="27" spans="1:9" s="36" customFormat="1" ht="12" customHeight="1">
      <c r="A27" s="41">
        <v>30308</v>
      </c>
      <c r="B27" s="42" t="s">
        <v>195</v>
      </c>
      <c r="C27" s="32">
        <v>0</v>
      </c>
      <c r="D27" s="43">
        <v>30228</v>
      </c>
      <c r="E27" s="42" t="s">
        <v>196</v>
      </c>
      <c r="F27" s="32">
        <v>43.92</v>
      </c>
      <c r="G27" s="43">
        <v>31299</v>
      </c>
      <c r="H27" s="42" t="s">
        <v>197</v>
      </c>
      <c r="I27" s="53"/>
    </row>
    <row r="28" spans="1:9" s="36" customFormat="1" ht="12" customHeight="1">
      <c r="A28" s="41">
        <v>30309</v>
      </c>
      <c r="B28" s="42" t="s">
        <v>198</v>
      </c>
      <c r="C28" s="32">
        <v>3.43</v>
      </c>
      <c r="D28" s="43">
        <v>30229</v>
      </c>
      <c r="E28" s="42" t="s">
        <v>199</v>
      </c>
      <c r="F28" s="32">
        <v>11.25</v>
      </c>
      <c r="G28" s="43">
        <v>313</v>
      </c>
      <c r="H28" s="42" t="s">
        <v>200</v>
      </c>
      <c r="I28" s="53"/>
    </row>
    <row r="29" spans="1:9" s="36" customFormat="1" ht="12" customHeight="1">
      <c r="A29" s="41">
        <v>30310</v>
      </c>
      <c r="B29" s="44" t="s">
        <v>201</v>
      </c>
      <c r="C29" s="32">
        <v>0</v>
      </c>
      <c r="D29" s="43">
        <v>30231</v>
      </c>
      <c r="E29" s="42" t="s">
        <v>202</v>
      </c>
      <c r="F29" s="32">
        <v>24.47</v>
      </c>
      <c r="G29" s="43">
        <v>31302</v>
      </c>
      <c r="H29" s="42" t="s">
        <v>203</v>
      </c>
      <c r="I29" s="53"/>
    </row>
    <row r="30" spans="1:9" s="36" customFormat="1" ht="12" customHeight="1">
      <c r="A30" s="41">
        <v>30399</v>
      </c>
      <c r="B30" s="42" t="s">
        <v>204</v>
      </c>
      <c r="C30" s="32">
        <v>73.62</v>
      </c>
      <c r="D30" s="43">
        <v>30239</v>
      </c>
      <c r="E30" s="42" t="s">
        <v>205</v>
      </c>
      <c r="F30" s="32">
        <v>63.97</v>
      </c>
      <c r="G30" s="43">
        <v>31303</v>
      </c>
      <c r="H30" s="42" t="s">
        <v>206</v>
      </c>
      <c r="I30" s="53"/>
    </row>
    <row r="31" spans="1:9" s="36" customFormat="1" ht="12" customHeight="1">
      <c r="A31" s="45"/>
      <c r="B31" s="46"/>
      <c r="C31" s="47" t="s">
        <v>207</v>
      </c>
      <c r="D31" s="43">
        <v>30240</v>
      </c>
      <c r="E31" s="42" t="s">
        <v>208</v>
      </c>
      <c r="F31" s="32">
        <v>3.13</v>
      </c>
      <c r="G31" s="43">
        <v>399</v>
      </c>
      <c r="H31" s="42" t="s">
        <v>209</v>
      </c>
      <c r="I31" s="53"/>
    </row>
    <row r="32" spans="1:9" s="36" customFormat="1" ht="12" customHeight="1">
      <c r="A32" s="45"/>
      <c r="B32" s="46"/>
      <c r="C32" s="47" t="s">
        <v>207</v>
      </c>
      <c r="D32" s="43">
        <v>30299</v>
      </c>
      <c r="E32" s="42" t="s">
        <v>210</v>
      </c>
      <c r="F32" s="32">
        <v>530.78</v>
      </c>
      <c r="G32" s="43">
        <v>39906</v>
      </c>
      <c r="H32" s="42" t="s">
        <v>211</v>
      </c>
      <c r="I32" s="53"/>
    </row>
    <row r="33" spans="1:9" s="36" customFormat="1" ht="12" customHeight="1">
      <c r="A33" s="45"/>
      <c r="B33" s="46"/>
      <c r="C33" s="32"/>
      <c r="D33" s="43">
        <v>307</v>
      </c>
      <c r="E33" s="42" t="s">
        <v>212</v>
      </c>
      <c r="F33" s="46"/>
      <c r="G33" s="43">
        <v>39907</v>
      </c>
      <c r="H33" s="42" t="s">
        <v>213</v>
      </c>
      <c r="I33" s="53"/>
    </row>
    <row r="34" spans="1:9" s="36" customFormat="1" ht="12" customHeight="1">
      <c r="A34" s="45"/>
      <c r="B34" s="46"/>
      <c r="C34" s="46"/>
      <c r="D34" s="43">
        <v>30701</v>
      </c>
      <c r="E34" s="42" t="s">
        <v>214</v>
      </c>
      <c r="F34" s="46"/>
      <c r="G34" s="43">
        <v>39908</v>
      </c>
      <c r="H34" s="42" t="s">
        <v>215</v>
      </c>
      <c r="I34" s="53"/>
    </row>
    <row r="35" spans="1:9" s="36" customFormat="1" ht="12" customHeight="1">
      <c r="A35" s="45"/>
      <c r="B35" s="46"/>
      <c r="C35" s="46"/>
      <c r="D35" s="43">
        <v>30702</v>
      </c>
      <c r="E35" s="42" t="s">
        <v>216</v>
      </c>
      <c r="F35" s="46"/>
      <c r="G35" s="43">
        <v>39999</v>
      </c>
      <c r="H35" s="42" t="s">
        <v>217</v>
      </c>
      <c r="I35" s="53"/>
    </row>
    <row r="36" spans="1:9" s="36" customFormat="1" ht="12" customHeight="1">
      <c r="A36" s="45"/>
      <c r="B36" s="46"/>
      <c r="C36" s="46"/>
      <c r="D36" s="48">
        <v>30703</v>
      </c>
      <c r="E36" s="44" t="s">
        <v>218</v>
      </c>
      <c r="F36" s="46"/>
      <c r="G36" s="46"/>
      <c r="H36" s="46"/>
      <c r="I36" s="53"/>
    </row>
    <row r="37" spans="1:9" s="36" customFormat="1" ht="12" customHeight="1">
      <c r="A37" s="202"/>
      <c r="B37" s="203"/>
      <c r="C37" s="46"/>
      <c r="D37" s="48">
        <v>30704</v>
      </c>
      <c r="E37" s="44" t="s">
        <v>219</v>
      </c>
      <c r="F37" s="46"/>
      <c r="G37" s="49"/>
      <c r="H37" s="49"/>
      <c r="I37" s="53"/>
    </row>
    <row r="38" spans="1:9" s="36" customFormat="1" ht="12" customHeight="1">
      <c r="A38" s="204" t="s">
        <v>220</v>
      </c>
      <c r="B38" s="205"/>
      <c r="C38" s="32">
        <v>2264.48</v>
      </c>
      <c r="D38" s="205" t="s">
        <v>221</v>
      </c>
      <c r="E38" s="205"/>
      <c r="F38" s="205"/>
      <c r="G38" s="205"/>
      <c r="H38" s="205"/>
      <c r="I38" s="32">
        <v>836.15</v>
      </c>
    </row>
    <row r="39" spans="1:9" ht="19.5" customHeight="1">
      <c r="A39" s="206" t="s">
        <v>222</v>
      </c>
      <c r="B39" s="206"/>
      <c r="C39" s="206"/>
      <c r="D39" s="206"/>
      <c r="E39" s="206"/>
      <c r="F39" s="206"/>
      <c r="G39" s="206"/>
      <c r="H39" s="206"/>
      <c r="I39" s="206"/>
    </row>
  </sheetData>
  <sheetProtection/>
  <mergeCells count="5">
    <mergeCell ref="A1:I1"/>
    <mergeCell ref="A37:B37"/>
    <mergeCell ref="A38:B38"/>
    <mergeCell ref="D38:H38"/>
    <mergeCell ref="A39:I39"/>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zoomScalePageLayoutView="0" workbookViewId="0" topLeftCell="B1">
      <selection activeCell="A8" sqref="A8:L8"/>
    </sheetView>
  </sheetViews>
  <sheetFormatPr defaultColWidth="8.75390625" defaultRowHeight="14.25"/>
  <cols>
    <col min="1" max="12" width="10.125" style="5" customWidth="1"/>
    <col min="13" max="32" width="9.00390625" style="5" bestFit="1" customWidth="1"/>
    <col min="33" max="16384" width="8.75390625" style="5" customWidth="1"/>
  </cols>
  <sheetData>
    <row r="1" spans="1:12" s="1" customFormat="1" ht="30" customHeight="1">
      <c r="A1" s="187" t="s">
        <v>223</v>
      </c>
      <c r="B1" s="187"/>
      <c r="C1" s="187"/>
      <c r="D1" s="187"/>
      <c r="E1" s="187"/>
      <c r="F1" s="187"/>
      <c r="G1" s="187"/>
      <c r="H1" s="187"/>
      <c r="I1" s="187"/>
      <c r="J1" s="187"/>
      <c r="K1" s="187"/>
      <c r="L1" s="187"/>
    </row>
    <row r="2" s="2" customFormat="1" ht="10.5" customHeight="1">
      <c r="L2" s="23" t="s">
        <v>224</v>
      </c>
    </row>
    <row r="3" spans="1:12" s="2" customFormat="1" ht="15" customHeight="1">
      <c r="A3" s="7" t="s">
        <v>2</v>
      </c>
      <c r="B3" s="8"/>
      <c r="C3" s="8"/>
      <c r="D3" s="8"/>
      <c r="E3" s="8"/>
      <c r="F3" s="8"/>
      <c r="G3" s="8"/>
      <c r="H3" s="8"/>
      <c r="I3" s="8"/>
      <c r="J3" s="8"/>
      <c r="K3" s="9"/>
      <c r="L3" s="23" t="s">
        <v>3</v>
      </c>
    </row>
    <row r="4" spans="1:12" s="3" customFormat="1" ht="27.75" customHeight="1">
      <c r="A4" s="207" t="s">
        <v>225</v>
      </c>
      <c r="B4" s="208"/>
      <c r="C4" s="208"/>
      <c r="D4" s="208"/>
      <c r="E4" s="208"/>
      <c r="F4" s="209"/>
      <c r="G4" s="210" t="s">
        <v>8</v>
      </c>
      <c r="H4" s="208"/>
      <c r="I4" s="208"/>
      <c r="J4" s="208"/>
      <c r="K4" s="208"/>
      <c r="L4" s="211"/>
    </row>
    <row r="5" spans="1:12" s="3" customFormat="1" ht="30" customHeight="1">
      <c r="A5" s="217" t="s">
        <v>68</v>
      </c>
      <c r="B5" s="219" t="s">
        <v>226</v>
      </c>
      <c r="C5" s="212" t="s">
        <v>227</v>
      </c>
      <c r="D5" s="213"/>
      <c r="E5" s="214"/>
      <c r="F5" s="221" t="s">
        <v>228</v>
      </c>
      <c r="G5" s="222" t="s">
        <v>68</v>
      </c>
      <c r="H5" s="219" t="s">
        <v>226</v>
      </c>
      <c r="I5" s="212" t="s">
        <v>227</v>
      </c>
      <c r="J5" s="213"/>
      <c r="K5" s="214"/>
      <c r="L5" s="224" t="s">
        <v>228</v>
      </c>
    </row>
    <row r="6" spans="1:12" s="3" customFormat="1" ht="30" customHeight="1">
      <c r="A6" s="218"/>
      <c r="B6" s="220"/>
      <c r="C6" s="28" t="s">
        <v>124</v>
      </c>
      <c r="D6" s="28" t="s">
        <v>229</v>
      </c>
      <c r="E6" s="28" t="s">
        <v>230</v>
      </c>
      <c r="F6" s="221"/>
      <c r="G6" s="223"/>
      <c r="H6" s="220"/>
      <c r="I6" s="28" t="s">
        <v>124</v>
      </c>
      <c r="J6" s="28" t="s">
        <v>229</v>
      </c>
      <c r="K6" s="28" t="s">
        <v>230</v>
      </c>
      <c r="L6" s="225"/>
    </row>
    <row r="7" spans="1:12" s="3" customFormat="1" ht="27.75" customHeight="1">
      <c r="A7" s="29">
        <v>1</v>
      </c>
      <c r="B7" s="30">
        <v>2</v>
      </c>
      <c r="C7" s="30">
        <v>3</v>
      </c>
      <c r="D7" s="30">
        <v>4</v>
      </c>
      <c r="E7" s="30">
        <v>5</v>
      </c>
      <c r="F7" s="30">
        <v>6</v>
      </c>
      <c r="G7" s="30">
        <v>7</v>
      </c>
      <c r="H7" s="30">
        <v>8</v>
      </c>
      <c r="I7" s="30">
        <v>9</v>
      </c>
      <c r="J7" s="30">
        <v>10</v>
      </c>
      <c r="K7" s="30">
        <v>11</v>
      </c>
      <c r="L7" s="33">
        <v>12</v>
      </c>
    </row>
    <row r="8" spans="1:12" s="4" customFormat="1" ht="42.75" customHeight="1">
      <c r="A8" s="31">
        <v>93.5</v>
      </c>
      <c r="B8" s="32">
        <v>0</v>
      </c>
      <c r="C8" s="32">
        <v>65</v>
      </c>
      <c r="D8" s="32">
        <v>0</v>
      </c>
      <c r="E8" s="32">
        <v>65</v>
      </c>
      <c r="F8" s="32">
        <v>28.5</v>
      </c>
      <c r="G8" s="32">
        <v>44.77</v>
      </c>
      <c r="H8" s="32">
        <v>0</v>
      </c>
      <c r="I8" s="32">
        <v>33.78</v>
      </c>
      <c r="J8" s="32">
        <v>0</v>
      </c>
      <c r="K8" s="32">
        <v>33.78</v>
      </c>
      <c r="L8" s="32">
        <v>10.99</v>
      </c>
    </row>
    <row r="9" spans="1:12" ht="45" customHeight="1">
      <c r="A9" s="215" t="s">
        <v>231</v>
      </c>
      <c r="B9" s="216"/>
      <c r="C9" s="216"/>
      <c r="D9" s="216"/>
      <c r="E9" s="216"/>
      <c r="F9" s="216"/>
      <c r="G9" s="216"/>
      <c r="H9" s="216"/>
      <c r="I9" s="216"/>
      <c r="J9" s="216"/>
      <c r="K9" s="216"/>
      <c r="L9" s="216"/>
    </row>
  </sheetData>
  <sheetProtection/>
  <mergeCells count="12">
    <mergeCell ref="H5:H6"/>
    <mergeCell ref="L5:L6"/>
    <mergeCell ref="A1:L1"/>
    <mergeCell ref="A4:F4"/>
    <mergeCell ref="G4:L4"/>
    <mergeCell ref="C5:E5"/>
    <mergeCell ref="I5:K5"/>
    <mergeCell ref="A9:L9"/>
    <mergeCell ref="A5:A6"/>
    <mergeCell ref="B5:B6"/>
    <mergeCell ref="F5:F6"/>
    <mergeCell ref="G5:G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zoomScalePageLayoutView="0" workbookViewId="0" topLeftCell="A1">
      <selection activeCell="E13" sqref="E13"/>
    </sheetView>
  </sheetViews>
  <sheetFormatPr defaultColWidth="8.75390625" defaultRowHeight="14.25"/>
  <cols>
    <col min="1" max="2" width="4.625" style="5" customWidth="1"/>
    <col min="3" max="3" width="11.00390625" style="5" customWidth="1"/>
    <col min="4" max="9" width="16.625" style="5" customWidth="1"/>
    <col min="10" max="32" width="9.00390625" style="5" bestFit="1" customWidth="1"/>
    <col min="33" max="16384" width="8.75390625" style="5" customWidth="1"/>
  </cols>
  <sheetData>
    <row r="1" spans="1:9" s="1" customFormat="1" ht="30" customHeight="1">
      <c r="A1" s="187" t="s">
        <v>232</v>
      </c>
      <c r="B1" s="187"/>
      <c r="C1" s="187"/>
      <c r="D1" s="187"/>
      <c r="E1" s="187"/>
      <c r="F1" s="187"/>
      <c r="G1" s="187"/>
      <c r="H1" s="187"/>
      <c r="I1" s="187"/>
    </row>
    <row r="2" spans="1:9" s="2" customFormat="1" ht="10.5" customHeight="1">
      <c r="A2" s="6"/>
      <c r="B2" s="6"/>
      <c r="C2" s="6"/>
      <c r="I2" s="23" t="s">
        <v>233</v>
      </c>
    </row>
    <row r="3" spans="1:9" s="2" customFormat="1" ht="15" customHeight="1">
      <c r="A3" s="7" t="s">
        <v>2</v>
      </c>
      <c r="B3" s="6"/>
      <c r="C3" s="6"/>
      <c r="D3" s="8"/>
      <c r="E3" s="8"/>
      <c r="F3" s="8"/>
      <c r="G3" s="8"/>
      <c r="H3" s="9"/>
      <c r="I3" s="23" t="s">
        <v>3</v>
      </c>
    </row>
    <row r="4" spans="1:9" s="3" customFormat="1" ht="20.25" customHeight="1">
      <c r="A4" s="188" t="s">
        <v>122</v>
      </c>
      <c r="B4" s="189"/>
      <c r="C4" s="189"/>
      <c r="D4" s="234" t="s">
        <v>234</v>
      </c>
      <c r="E4" s="237" t="s">
        <v>235</v>
      </c>
      <c r="F4" s="190" t="s">
        <v>123</v>
      </c>
      <c r="G4" s="191"/>
      <c r="H4" s="191"/>
      <c r="I4" s="238" t="s">
        <v>236</v>
      </c>
    </row>
    <row r="5" spans="1:9" s="3" customFormat="1" ht="27" customHeight="1">
      <c r="A5" s="193" t="s">
        <v>65</v>
      </c>
      <c r="B5" s="194"/>
      <c r="C5" s="194" t="s">
        <v>66</v>
      </c>
      <c r="D5" s="235"/>
      <c r="E5" s="197"/>
      <c r="F5" s="197" t="s">
        <v>124</v>
      </c>
      <c r="G5" s="197" t="s">
        <v>125</v>
      </c>
      <c r="H5" s="235" t="s">
        <v>91</v>
      </c>
      <c r="I5" s="199"/>
    </row>
    <row r="6" spans="1:9" s="3" customFormat="1" ht="18" customHeight="1">
      <c r="A6" s="193"/>
      <c r="B6" s="194"/>
      <c r="C6" s="194"/>
      <c r="D6" s="235"/>
      <c r="E6" s="197"/>
      <c r="F6" s="197"/>
      <c r="G6" s="197"/>
      <c r="H6" s="235"/>
      <c r="I6" s="199"/>
    </row>
    <row r="7" spans="1:9" s="3" customFormat="1" ht="22.5" customHeight="1">
      <c r="A7" s="193"/>
      <c r="B7" s="194"/>
      <c r="C7" s="194"/>
      <c r="D7" s="236"/>
      <c r="E7" s="198"/>
      <c r="F7" s="198"/>
      <c r="G7" s="198"/>
      <c r="H7" s="236"/>
      <c r="I7" s="200"/>
    </row>
    <row r="8" spans="1:9" s="3" customFormat="1" ht="22.5" customHeight="1">
      <c r="A8" s="226" t="s">
        <v>67</v>
      </c>
      <c r="B8" s="227"/>
      <c r="C8" s="228"/>
      <c r="D8" s="10">
        <v>1</v>
      </c>
      <c r="E8" s="10">
        <v>2</v>
      </c>
      <c r="F8" s="10">
        <v>3</v>
      </c>
      <c r="G8" s="10">
        <v>4</v>
      </c>
      <c r="H8" s="11">
        <v>5</v>
      </c>
      <c r="I8" s="24">
        <v>6</v>
      </c>
    </row>
    <row r="9" spans="1:9" s="3" customFormat="1" ht="22.5" customHeight="1">
      <c r="A9" s="229" t="s">
        <v>68</v>
      </c>
      <c r="B9" s="230"/>
      <c r="C9" s="231"/>
      <c r="D9" s="12"/>
      <c r="E9" s="12"/>
      <c r="F9" s="12"/>
      <c r="G9" s="12"/>
      <c r="H9" s="13"/>
      <c r="I9" s="25"/>
    </row>
    <row r="10" spans="1:9" s="4" customFormat="1" ht="22.5" customHeight="1">
      <c r="A10" s="193"/>
      <c r="B10" s="194"/>
      <c r="C10" s="14"/>
      <c r="D10" s="15" t="s">
        <v>237</v>
      </c>
      <c r="E10" s="15" t="s">
        <v>237</v>
      </c>
      <c r="F10" s="15" t="s">
        <v>237</v>
      </c>
      <c r="G10" s="15" t="s">
        <v>237</v>
      </c>
      <c r="H10" s="15" t="s">
        <v>237</v>
      </c>
      <c r="I10" s="15" t="s">
        <v>237</v>
      </c>
    </row>
    <row r="11" spans="1:9" s="4" customFormat="1" ht="22.5" customHeight="1">
      <c r="A11" s="193"/>
      <c r="B11" s="194"/>
      <c r="C11" s="16"/>
      <c r="D11" s="17"/>
      <c r="E11" s="17"/>
      <c r="F11" s="17"/>
      <c r="G11" s="17"/>
      <c r="H11" s="18"/>
      <c r="I11" s="26"/>
    </row>
    <row r="12" spans="1:9" s="4" customFormat="1" ht="22.5" customHeight="1">
      <c r="A12" s="193"/>
      <c r="B12" s="194"/>
      <c r="C12" s="14"/>
      <c r="D12" s="17"/>
      <c r="E12" s="17"/>
      <c r="F12" s="17"/>
      <c r="G12" s="17"/>
      <c r="H12" s="18"/>
      <c r="I12" s="26"/>
    </row>
    <row r="13" spans="1:9" s="4" customFormat="1" ht="22.5" customHeight="1">
      <c r="A13" s="193"/>
      <c r="B13" s="194"/>
      <c r="C13" s="16"/>
      <c r="D13" s="17"/>
      <c r="E13" s="17"/>
      <c r="F13" s="17"/>
      <c r="G13" s="17"/>
      <c r="H13" s="18"/>
      <c r="I13" s="26"/>
    </row>
    <row r="14" spans="1:9" s="4" customFormat="1" ht="22.5" customHeight="1">
      <c r="A14" s="193"/>
      <c r="B14" s="194"/>
      <c r="C14" s="16"/>
      <c r="D14" s="17"/>
      <c r="E14" s="17"/>
      <c r="F14" s="17"/>
      <c r="G14" s="17"/>
      <c r="H14" s="18"/>
      <c r="I14" s="26"/>
    </row>
    <row r="15" spans="1:9" s="4" customFormat="1" ht="22.5" customHeight="1">
      <c r="A15" s="232"/>
      <c r="B15" s="233"/>
      <c r="C15" s="19"/>
      <c r="D15" s="20"/>
      <c r="E15" s="20"/>
      <c r="F15" s="20"/>
      <c r="G15" s="20"/>
      <c r="H15" s="21"/>
      <c r="I15" s="27"/>
    </row>
    <row r="16" spans="1:9" ht="32.25" customHeight="1">
      <c r="A16" s="215" t="s">
        <v>238</v>
      </c>
      <c r="B16" s="216"/>
      <c r="C16" s="216"/>
      <c r="D16" s="216"/>
      <c r="E16" s="216"/>
      <c r="F16" s="216"/>
      <c r="G16" s="216"/>
      <c r="H16" s="216"/>
      <c r="I16" s="216"/>
    </row>
    <row r="17" ht="14.25">
      <c r="A17" s="22"/>
    </row>
    <row r="18" ht="14.25">
      <c r="A18" s="22"/>
    </row>
    <row r="19" ht="14.25">
      <c r="A19" s="22"/>
    </row>
    <row r="20" ht="14.25">
      <c r="A20" s="22"/>
    </row>
  </sheetData>
  <sheetProtection/>
  <mergeCells count="20">
    <mergeCell ref="G5:G7"/>
    <mergeCell ref="H5:H7"/>
    <mergeCell ref="I4:I7"/>
    <mergeCell ref="A5:B7"/>
    <mergeCell ref="A11:B11"/>
    <mergeCell ref="A12:B12"/>
    <mergeCell ref="A13:B13"/>
    <mergeCell ref="A14:B14"/>
    <mergeCell ref="A15:B15"/>
    <mergeCell ref="A16:I16"/>
    <mergeCell ref="A1:I1"/>
    <mergeCell ref="A4:C4"/>
    <mergeCell ref="F4:H4"/>
    <mergeCell ref="A8:C8"/>
    <mergeCell ref="A9:C9"/>
    <mergeCell ref="A10:B10"/>
    <mergeCell ref="C5:C7"/>
    <mergeCell ref="D4:D7"/>
    <mergeCell ref="E4:E7"/>
    <mergeCell ref="F5:F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xbany</cp:lastModifiedBy>
  <cp:lastPrinted>2019-09-19T03:11:00Z</cp:lastPrinted>
  <dcterms:created xsi:type="dcterms:W3CDTF">2011-12-26T04:36:18Z</dcterms:created>
  <dcterms:modified xsi:type="dcterms:W3CDTF">2024-02-22T03:26:50Z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2052-11.1.0.8976</vt:lpwstr>
  </property>
</Properties>
</file>