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8460" activeTab="1"/>
  </bookViews>
  <sheets>
    <sheet name="结构化面试" sheetId="1" r:id="rId1"/>
    <sheet name="试教（讲）、专业测试" sheetId="2" r:id="rId2"/>
  </sheets>
  <definedNames/>
  <calcPr fullCalcOnLoad="1"/>
</workbook>
</file>

<file path=xl/sharedStrings.xml><?xml version="1.0" encoding="utf-8"?>
<sst xmlns="http://schemas.openxmlformats.org/spreadsheetml/2006/main" count="468" uniqueCount="272">
  <si>
    <r>
      <t>衡阳市文旅广体局所属事业单位公开招聘综合成绩</t>
    </r>
    <r>
      <rPr>
        <sz val="14"/>
        <color indexed="8"/>
        <rFont val="方正小标宋简体"/>
        <family val="4"/>
      </rPr>
      <t>（结构化面试）</t>
    </r>
  </si>
  <si>
    <t>序号</t>
  </si>
  <si>
    <t>姓名</t>
  </si>
  <si>
    <t>性别</t>
  </si>
  <si>
    <t>准考证号</t>
  </si>
  <si>
    <t>报考单位</t>
  </si>
  <si>
    <t>报考岗位</t>
  </si>
  <si>
    <t>笔试成绩</t>
  </si>
  <si>
    <t>面试成绩</t>
  </si>
  <si>
    <t>综合成绩</t>
  </si>
  <si>
    <t>岗位排名</t>
  </si>
  <si>
    <t>周冰琦</t>
  </si>
  <si>
    <t>女</t>
  </si>
  <si>
    <t>15233209</t>
  </si>
  <si>
    <t>衡阳市博物馆</t>
  </si>
  <si>
    <t>陈列设计</t>
  </si>
  <si>
    <t>69.50</t>
  </si>
  <si>
    <t>74.86</t>
  </si>
  <si>
    <t>汪慧珍</t>
  </si>
  <si>
    <t>15233206</t>
  </si>
  <si>
    <t>61.50</t>
  </si>
  <si>
    <t>80.70</t>
  </si>
  <si>
    <t>郭玥灵</t>
  </si>
  <si>
    <t>15190102</t>
  </si>
  <si>
    <t>会计</t>
  </si>
  <si>
    <t>85.00</t>
  </si>
  <si>
    <t>85.50</t>
  </si>
  <si>
    <t>肖雨婕</t>
  </si>
  <si>
    <t>15190127</t>
  </si>
  <si>
    <t>83.50</t>
  </si>
  <si>
    <t>82.00</t>
  </si>
  <si>
    <t>余  泳</t>
  </si>
  <si>
    <t>15181616</t>
  </si>
  <si>
    <t>文秘</t>
  </si>
  <si>
    <t>75.50</t>
  </si>
  <si>
    <t>82.46</t>
  </si>
  <si>
    <t xml:space="preserve"> 胡译文</t>
  </si>
  <si>
    <t xml:space="preserve">女 </t>
  </si>
  <si>
    <t>15181427</t>
  </si>
  <si>
    <t>76.00</t>
  </si>
  <si>
    <t>80.60</t>
  </si>
  <si>
    <t>唐星玉</t>
  </si>
  <si>
    <t>15243105</t>
  </si>
  <si>
    <t>文物保管</t>
  </si>
  <si>
    <t>68.50</t>
  </si>
  <si>
    <t>78.04</t>
  </si>
  <si>
    <t>欧  杰</t>
  </si>
  <si>
    <t>男</t>
  </si>
  <si>
    <t>15243118</t>
  </si>
  <si>
    <t>69.00</t>
  </si>
  <si>
    <t>缺考</t>
  </si>
  <si>
    <t>魏建成</t>
  </si>
  <si>
    <t>15223222</t>
  </si>
  <si>
    <t>文物拍摄与信息化管理</t>
  </si>
  <si>
    <t>73.50</t>
  </si>
  <si>
    <t>75.30</t>
  </si>
  <si>
    <t>邹赐明</t>
  </si>
  <si>
    <t>15223224</t>
  </si>
  <si>
    <t>罗梓萌</t>
  </si>
  <si>
    <t>15212718</t>
  </si>
  <si>
    <t>文物宣传教育</t>
  </si>
  <si>
    <t>67.00</t>
  </si>
  <si>
    <t>82.80</t>
  </si>
  <si>
    <t>莫绘伊</t>
  </si>
  <si>
    <t>15212717</t>
  </si>
  <si>
    <t>65.50</t>
  </si>
  <si>
    <t>75.22</t>
  </si>
  <si>
    <t>曹  伟</t>
  </si>
  <si>
    <t>10041926</t>
  </si>
  <si>
    <t>衡阳市全民健身服务中心</t>
  </si>
  <si>
    <t>场馆维修</t>
  </si>
  <si>
    <t>59.50</t>
  </si>
  <si>
    <t>81.16</t>
  </si>
  <si>
    <t>何  靖</t>
  </si>
  <si>
    <t>10041929</t>
  </si>
  <si>
    <t>62.00</t>
  </si>
  <si>
    <t>76.74</t>
  </si>
  <si>
    <t>邓雯婷</t>
  </si>
  <si>
    <t>10032103</t>
  </si>
  <si>
    <t>体育场馆管理</t>
  </si>
  <si>
    <t>59.00</t>
  </si>
  <si>
    <t>78.26</t>
  </si>
  <si>
    <t>朱梦琳</t>
  </si>
  <si>
    <t>10032101</t>
  </si>
  <si>
    <t>56.50</t>
  </si>
  <si>
    <t>79.90</t>
  </si>
  <si>
    <t>汤正龙</t>
  </si>
  <si>
    <t>13142916</t>
  </si>
  <si>
    <t>衡阳市少年儿童图书馆</t>
  </si>
  <si>
    <t>信息网络管理</t>
  </si>
  <si>
    <t>79.30</t>
  </si>
  <si>
    <t>肖岚清</t>
  </si>
  <si>
    <t>13142924</t>
  </si>
  <si>
    <t>78.76</t>
  </si>
  <si>
    <t>贺  晨</t>
  </si>
  <si>
    <t>12123019</t>
  </si>
  <si>
    <t>衡阳市图书馆</t>
  </si>
  <si>
    <t>活动推广</t>
  </si>
  <si>
    <t>78.90</t>
  </si>
  <si>
    <t>董杨云</t>
  </si>
  <si>
    <t>12123008</t>
  </si>
  <si>
    <t>81.50</t>
  </si>
  <si>
    <t>谭焱殊</t>
  </si>
  <si>
    <t>12123017</t>
  </si>
  <si>
    <t>52.50</t>
  </si>
  <si>
    <t>79.56</t>
  </si>
  <si>
    <t>刘泽雨</t>
  </si>
  <si>
    <t>12123013</t>
  </si>
  <si>
    <t>73.86</t>
  </si>
  <si>
    <t>何立群</t>
  </si>
  <si>
    <t>12102807</t>
  </si>
  <si>
    <t>数字图书馆建设与服务</t>
  </si>
  <si>
    <t>54.00</t>
  </si>
  <si>
    <t>79.80</t>
  </si>
  <si>
    <t>李后贤</t>
  </si>
  <si>
    <t>12102805</t>
  </si>
  <si>
    <t>54.50</t>
  </si>
  <si>
    <t>78.24</t>
  </si>
  <si>
    <t>陆妍妍</t>
  </si>
  <si>
    <t>12102801</t>
  </si>
  <si>
    <t>53.00</t>
  </si>
  <si>
    <t>75.86</t>
  </si>
  <si>
    <t>杨千子</t>
  </si>
  <si>
    <t>12102802</t>
  </si>
  <si>
    <t>55.00</t>
  </si>
  <si>
    <t>李艳梅</t>
  </si>
  <si>
    <t>12090722</t>
  </si>
  <si>
    <t>76.50</t>
  </si>
  <si>
    <t>83.90</t>
  </si>
  <si>
    <t>罗卓源</t>
  </si>
  <si>
    <t>12091029</t>
  </si>
  <si>
    <t>77.00</t>
  </si>
  <si>
    <t>80.00</t>
  </si>
  <si>
    <t>陈  也</t>
  </si>
  <si>
    <t>12112714</t>
  </si>
  <si>
    <t>文献管理</t>
  </si>
  <si>
    <t>79.04</t>
  </si>
  <si>
    <t>刘继辉</t>
  </si>
  <si>
    <t>12112716</t>
  </si>
  <si>
    <t>51.50</t>
  </si>
  <si>
    <t>张声翱</t>
  </si>
  <si>
    <t>12132708</t>
  </si>
  <si>
    <t>系统维护</t>
  </si>
  <si>
    <t>72.50</t>
  </si>
  <si>
    <t>74.74</t>
  </si>
  <si>
    <t>汪翔鹰</t>
  </si>
  <si>
    <t>12132709</t>
  </si>
  <si>
    <t>68.00</t>
  </si>
  <si>
    <t>尹文远</t>
  </si>
  <si>
    <t>12132705</t>
  </si>
  <si>
    <t>58.50</t>
  </si>
  <si>
    <t>77.90</t>
  </si>
  <si>
    <t>谢佳浩</t>
  </si>
  <si>
    <t>12132710</t>
  </si>
  <si>
    <t>73.10</t>
  </si>
  <si>
    <t>王相淞</t>
  </si>
  <si>
    <t>11050408</t>
  </si>
  <si>
    <t>衡阳市文化馆</t>
  </si>
  <si>
    <t>84.26</t>
  </si>
  <si>
    <t>唐雅姿</t>
  </si>
  <si>
    <t>11050507</t>
  </si>
  <si>
    <t>80.10</t>
  </si>
  <si>
    <t>胡  璇</t>
  </si>
  <si>
    <t>14162014</t>
  </si>
  <si>
    <t>衡阳市湘南学联纪念馆</t>
  </si>
  <si>
    <t>外联宣教</t>
  </si>
  <si>
    <t>82.70</t>
  </si>
  <si>
    <t>杨唐举</t>
  </si>
  <si>
    <t>14162013</t>
  </si>
  <si>
    <t>80.86</t>
  </si>
  <si>
    <t>谢素娟</t>
  </si>
  <si>
    <t>14151414</t>
  </si>
  <si>
    <t>74.00</t>
  </si>
  <si>
    <t>84.96</t>
  </si>
  <si>
    <t>黄海燕</t>
  </si>
  <si>
    <t>14151326</t>
  </si>
  <si>
    <t>78.94</t>
  </si>
  <si>
    <t>胡西北</t>
  </si>
  <si>
    <t>16253124</t>
  </si>
  <si>
    <t>衡阳市艺术研究所</t>
  </si>
  <si>
    <t>戏剧编剧</t>
  </si>
  <si>
    <t>79.84</t>
  </si>
  <si>
    <t>陈  颖</t>
  </si>
  <si>
    <t>16253125</t>
  </si>
  <si>
    <t>70.50</t>
  </si>
  <si>
    <t>邱伦潇</t>
  </si>
  <si>
    <t>16263029</t>
  </si>
  <si>
    <t>戏剧导演</t>
  </si>
  <si>
    <t>79.50</t>
  </si>
  <si>
    <t>75.46</t>
  </si>
  <si>
    <t>廖婧琳</t>
  </si>
  <si>
    <t>16263026</t>
  </si>
  <si>
    <t>78.30</t>
  </si>
  <si>
    <t>备注：综合成绩=笔试成绩×60%+面试成绩×40%，保留小数点后两位。</t>
  </si>
  <si>
    <r>
      <t>衡阳市文旅广体局所属事业单位公开招聘综合成绩</t>
    </r>
    <r>
      <rPr>
        <sz val="12"/>
        <color indexed="8"/>
        <rFont val="方正小标宋简体"/>
        <family val="4"/>
      </rPr>
      <t>[试教（讲）、专业测试]</t>
    </r>
  </si>
  <si>
    <t>1</t>
  </si>
  <si>
    <t>旷诗蓉</t>
  </si>
  <si>
    <t>15202128</t>
  </si>
  <si>
    <t>讲解</t>
  </si>
  <si>
    <t>84.79</t>
  </si>
  <si>
    <t>2</t>
  </si>
  <si>
    <t>谢丹迪</t>
  </si>
  <si>
    <t>15202126</t>
  </si>
  <si>
    <t>80.91</t>
  </si>
  <si>
    <t>3</t>
  </si>
  <si>
    <t>谢安琪</t>
  </si>
  <si>
    <t>15202129</t>
  </si>
  <si>
    <t>4</t>
  </si>
  <si>
    <t>许艾平</t>
  </si>
  <si>
    <t>10011705</t>
  </si>
  <si>
    <t>健美操健身教练</t>
  </si>
  <si>
    <t>83.00</t>
  </si>
  <si>
    <t>83.43</t>
  </si>
  <si>
    <t>5</t>
  </si>
  <si>
    <t>赖文婷</t>
  </si>
  <si>
    <t>10011708</t>
  </si>
  <si>
    <t>85.99</t>
  </si>
  <si>
    <t>6</t>
  </si>
  <si>
    <t>陈玉丁</t>
  </si>
  <si>
    <t>10021717</t>
  </si>
  <si>
    <t>篮球健身教练</t>
  </si>
  <si>
    <t>75.00</t>
  </si>
  <si>
    <t>85.86</t>
  </si>
  <si>
    <t>7</t>
  </si>
  <si>
    <t>李  剑</t>
  </si>
  <si>
    <t>10021713</t>
  </si>
  <si>
    <t>74.80</t>
  </si>
  <si>
    <t>8</t>
  </si>
  <si>
    <t>王东霞</t>
  </si>
  <si>
    <t>11082612</t>
  </si>
  <si>
    <t>美术专干</t>
  </si>
  <si>
    <t>86.93</t>
  </si>
  <si>
    <t>9</t>
  </si>
  <si>
    <t>王雁飞</t>
  </si>
  <si>
    <t>11082603</t>
  </si>
  <si>
    <t>81.20</t>
  </si>
  <si>
    <t>10</t>
  </si>
  <si>
    <t>魏瀚钊</t>
  </si>
  <si>
    <t>11072510</t>
  </si>
  <si>
    <t>舞蹈专干</t>
  </si>
  <si>
    <t>82.61</t>
  </si>
  <si>
    <t>11</t>
  </si>
  <si>
    <t>张西岑</t>
  </si>
  <si>
    <t>11072512</t>
  </si>
  <si>
    <t>86.09</t>
  </si>
  <si>
    <t>12</t>
  </si>
  <si>
    <t>易露峰</t>
  </si>
  <si>
    <t>11062314</t>
  </si>
  <si>
    <t>音乐专干</t>
  </si>
  <si>
    <t>87.00</t>
  </si>
  <si>
    <t>86.31</t>
  </si>
  <si>
    <t>13</t>
  </si>
  <si>
    <t>李欢欢</t>
  </si>
  <si>
    <t>11062220</t>
  </si>
  <si>
    <t>86.50</t>
  </si>
  <si>
    <t>79.54</t>
  </si>
  <si>
    <t>14</t>
  </si>
  <si>
    <t>谭倩芸</t>
  </si>
  <si>
    <t>14172109</t>
  </si>
  <si>
    <t>85.59</t>
  </si>
  <si>
    <t>15</t>
  </si>
  <si>
    <t>刘霓佳</t>
  </si>
  <si>
    <t>14172108</t>
  </si>
  <si>
    <t>86.14</t>
  </si>
  <si>
    <t>16</t>
  </si>
  <si>
    <t>邹娇琦</t>
  </si>
  <si>
    <t>14172111</t>
  </si>
  <si>
    <t>84.54</t>
  </si>
  <si>
    <t>17</t>
  </si>
  <si>
    <t>杨子饶</t>
  </si>
  <si>
    <t>14172119</t>
  </si>
  <si>
    <r>
      <t>备注：综合成绩=笔试成绩</t>
    </r>
    <r>
      <rPr>
        <sz val="12"/>
        <color indexed="8"/>
        <rFont val="Arial"/>
        <family val="2"/>
      </rPr>
      <t>×</t>
    </r>
    <r>
      <rPr>
        <sz val="12"/>
        <color theme="1"/>
        <rFont val="Calibri"/>
        <family val="0"/>
      </rPr>
      <t>40%</t>
    </r>
    <r>
      <rPr>
        <sz val="12"/>
        <color indexed="8"/>
        <rFont val="宋体"/>
        <family val="0"/>
      </rPr>
      <t>+</t>
    </r>
    <r>
      <rPr>
        <sz val="12"/>
        <color theme="1"/>
        <rFont val="Calibri"/>
        <family val="0"/>
      </rPr>
      <t>面试成绩×60%，保留小数点后两位。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</si>
</sst>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color theme="1"/>
      <name val="Calibri"/>
      <family val="0"/>
    </font>
    <font>
      <sz val="12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方正小标宋简体"/>
      <family val="4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4"/>
      <color theme="1"/>
      <name val="方正小标宋简体"/>
      <family val="4"/>
    </font>
    <font>
      <sz val="18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0">
      <selection activeCell="L28" sqref="L28"/>
    </sheetView>
  </sheetViews>
  <sheetFormatPr defaultColWidth="9.00390625" defaultRowHeight="15.75"/>
  <cols>
    <col min="1" max="1" width="5.50390625" style="2" customWidth="1"/>
    <col min="2" max="2" width="8.25390625" style="0" customWidth="1"/>
    <col min="3" max="3" width="6.00390625" style="0" customWidth="1"/>
    <col min="5" max="5" width="13.50390625" style="0" customWidth="1"/>
    <col min="9" max="9" width="9.00390625" style="1" customWidth="1"/>
    <col min="10" max="10" width="9.125" style="2" customWidth="1"/>
  </cols>
  <sheetData>
    <row r="1" spans="1:11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9"/>
    </row>
    <row r="2" spans="1:10" ht="33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6" t="s">
        <v>10</v>
      </c>
    </row>
    <row r="3" spans="1:10" ht="21.75" customHeight="1">
      <c r="A3" s="16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8" t="s">
        <v>15</v>
      </c>
      <c r="G3" s="7" t="s">
        <v>16</v>
      </c>
      <c r="H3" s="7" t="s">
        <v>17</v>
      </c>
      <c r="I3" s="13">
        <v>71.644</v>
      </c>
      <c r="J3" s="14">
        <v>1</v>
      </c>
    </row>
    <row r="4" spans="1:10" ht="18.75" customHeight="1">
      <c r="A4" s="16">
        <v>2</v>
      </c>
      <c r="B4" s="7" t="s">
        <v>18</v>
      </c>
      <c r="C4" s="7" t="s">
        <v>12</v>
      </c>
      <c r="D4" s="7" t="s">
        <v>19</v>
      </c>
      <c r="E4" s="8" t="s">
        <v>14</v>
      </c>
      <c r="F4" s="8" t="s">
        <v>15</v>
      </c>
      <c r="G4" s="7" t="s">
        <v>20</v>
      </c>
      <c r="H4" s="7" t="s">
        <v>21</v>
      </c>
      <c r="I4" s="13">
        <v>69.18</v>
      </c>
      <c r="J4" s="14">
        <v>2</v>
      </c>
    </row>
    <row r="5" spans="1:10" ht="18.75" customHeight="1">
      <c r="A5" s="16">
        <v>3</v>
      </c>
      <c r="B5" s="7" t="s">
        <v>22</v>
      </c>
      <c r="C5" s="7" t="s">
        <v>12</v>
      </c>
      <c r="D5" s="7" t="s">
        <v>23</v>
      </c>
      <c r="E5" s="8" t="s">
        <v>14</v>
      </c>
      <c r="F5" s="8" t="s">
        <v>24</v>
      </c>
      <c r="G5" s="7" t="s">
        <v>25</v>
      </c>
      <c r="H5" s="7" t="s">
        <v>26</v>
      </c>
      <c r="I5" s="13">
        <v>85.2</v>
      </c>
      <c r="J5" s="14">
        <v>1</v>
      </c>
    </row>
    <row r="6" spans="1:10" ht="18.75" customHeight="1">
      <c r="A6" s="16">
        <v>4</v>
      </c>
      <c r="B6" s="7" t="s">
        <v>27</v>
      </c>
      <c r="C6" s="7" t="s">
        <v>12</v>
      </c>
      <c r="D6" s="7" t="s">
        <v>28</v>
      </c>
      <c r="E6" s="8" t="s">
        <v>14</v>
      </c>
      <c r="F6" s="8" t="s">
        <v>24</v>
      </c>
      <c r="G6" s="7" t="s">
        <v>29</v>
      </c>
      <c r="H6" s="7" t="s">
        <v>30</v>
      </c>
      <c r="I6" s="13">
        <v>82.9</v>
      </c>
      <c r="J6" s="14">
        <v>2</v>
      </c>
    </row>
    <row r="7" spans="1:10" ht="19.5" customHeight="1">
      <c r="A7" s="16">
        <v>6</v>
      </c>
      <c r="B7" s="7" t="s">
        <v>31</v>
      </c>
      <c r="C7" s="7" t="s">
        <v>12</v>
      </c>
      <c r="D7" s="7" t="s">
        <v>32</v>
      </c>
      <c r="E7" s="8" t="s">
        <v>14</v>
      </c>
      <c r="F7" s="8" t="s">
        <v>33</v>
      </c>
      <c r="G7" s="7" t="s">
        <v>34</v>
      </c>
      <c r="H7" s="7" t="s">
        <v>35</v>
      </c>
      <c r="I7" s="13">
        <v>78.28399999999999</v>
      </c>
      <c r="J7" s="14">
        <v>1</v>
      </c>
    </row>
    <row r="8" spans="1:10" ht="18" customHeight="1">
      <c r="A8" s="16">
        <v>5</v>
      </c>
      <c r="B8" s="7" t="s">
        <v>36</v>
      </c>
      <c r="C8" s="7" t="s">
        <v>37</v>
      </c>
      <c r="D8" s="7" t="s">
        <v>38</v>
      </c>
      <c r="E8" s="8" t="s">
        <v>14</v>
      </c>
      <c r="F8" s="8" t="s">
        <v>33</v>
      </c>
      <c r="G8" s="7" t="s">
        <v>39</v>
      </c>
      <c r="H8" s="7" t="s">
        <v>40</v>
      </c>
      <c r="I8" s="13">
        <v>77.84</v>
      </c>
      <c r="J8" s="14">
        <v>2</v>
      </c>
    </row>
    <row r="9" spans="1:10" ht="21" customHeight="1">
      <c r="A9" s="16">
        <v>8</v>
      </c>
      <c r="B9" s="7" t="s">
        <v>41</v>
      </c>
      <c r="C9" s="7" t="s">
        <v>12</v>
      </c>
      <c r="D9" s="7" t="s">
        <v>42</v>
      </c>
      <c r="E9" s="8" t="s">
        <v>14</v>
      </c>
      <c r="F9" s="8" t="s">
        <v>43</v>
      </c>
      <c r="G9" s="7" t="s">
        <v>44</v>
      </c>
      <c r="H9" s="7" t="s">
        <v>45</v>
      </c>
      <c r="I9" s="13">
        <v>72.316</v>
      </c>
      <c r="J9" s="14">
        <v>1</v>
      </c>
    </row>
    <row r="10" spans="1:10" ht="18" customHeight="1">
      <c r="A10" s="16">
        <v>7</v>
      </c>
      <c r="B10" s="7" t="s">
        <v>46</v>
      </c>
      <c r="C10" s="7" t="s">
        <v>47</v>
      </c>
      <c r="D10" s="7" t="s">
        <v>48</v>
      </c>
      <c r="E10" s="8" t="s">
        <v>14</v>
      </c>
      <c r="F10" s="8" t="s">
        <v>43</v>
      </c>
      <c r="G10" s="7" t="s">
        <v>49</v>
      </c>
      <c r="H10" s="7" t="s">
        <v>50</v>
      </c>
      <c r="I10" s="13">
        <v>41.4</v>
      </c>
      <c r="J10" s="14">
        <v>2</v>
      </c>
    </row>
    <row r="11" spans="1:10" ht="40.5">
      <c r="A11" s="16">
        <v>9</v>
      </c>
      <c r="B11" s="7" t="s">
        <v>51</v>
      </c>
      <c r="C11" s="7" t="s">
        <v>47</v>
      </c>
      <c r="D11" s="7" t="s">
        <v>52</v>
      </c>
      <c r="E11" s="8" t="s">
        <v>14</v>
      </c>
      <c r="F11" s="8" t="s">
        <v>53</v>
      </c>
      <c r="G11" s="7" t="s">
        <v>54</v>
      </c>
      <c r="H11" s="7" t="s">
        <v>55</v>
      </c>
      <c r="I11" s="13">
        <v>74.22</v>
      </c>
      <c r="J11" s="14">
        <v>1</v>
      </c>
    </row>
    <row r="12" spans="1:10" ht="40.5">
      <c r="A12" s="16">
        <v>10</v>
      </c>
      <c r="B12" s="7" t="s">
        <v>56</v>
      </c>
      <c r="C12" s="7" t="s">
        <v>47</v>
      </c>
      <c r="D12" s="7" t="s">
        <v>57</v>
      </c>
      <c r="E12" s="8" t="s">
        <v>14</v>
      </c>
      <c r="F12" s="8" t="s">
        <v>53</v>
      </c>
      <c r="G12" s="7" t="s">
        <v>20</v>
      </c>
      <c r="H12" s="7" t="s">
        <v>50</v>
      </c>
      <c r="I12" s="13">
        <v>36.9</v>
      </c>
      <c r="J12" s="14">
        <v>2</v>
      </c>
    </row>
    <row r="13" spans="1:10" ht="27">
      <c r="A13" s="16">
        <v>11</v>
      </c>
      <c r="B13" s="7" t="s">
        <v>58</v>
      </c>
      <c r="C13" s="7" t="s">
        <v>12</v>
      </c>
      <c r="D13" s="7" t="s">
        <v>59</v>
      </c>
      <c r="E13" s="8" t="s">
        <v>14</v>
      </c>
      <c r="F13" s="8" t="s">
        <v>60</v>
      </c>
      <c r="G13" s="7" t="s">
        <v>61</v>
      </c>
      <c r="H13" s="7" t="s">
        <v>62</v>
      </c>
      <c r="I13" s="13">
        <v>73.32</v>
      </c>
      <c r="J13" s="14">
        <v>1</v>
      </c>
    </row>
    <row r="14" spans="1:10" ht="27">
      <c r="A14" s="16">
        <v>12</v>
      </c>
      <c r="B14" s="7" t="s">
        <v>63</v>
      </c>
      <c r="C14" s="7" t="s">
        <v>12</v>
      </c>
      <c r="D14" s="7" t="s">
        <v>64</v>
      </c>
      <c r="E14" s="8" t="s">
        <v>14</v>
      </c>
      <c r="F14" s="8" t="s">
        <v>60</v>
      </c>
      <c r="G14" s="7" t="s">
        <v>65</v>
      </c>
      <c r="H14" s="7" t="s">
        <v>66</v>
      </c>
      <c r="I14" s="13">
        <v>69.388</v>
      </c>
      <c r="J14" s="14">
        <v>2</v>
      </c>
    </row>
    <row r="15" spans="1:10" ht="27">
      <c r="A15" s="16">
        <v>13</v>
      </c>
      <c r="B15" s="7" t="s">
        <v>67</v>
      </c>
      <c r="C15" s="7" t="s">
        <v>47</v>
      </c>
      <c r="D15" s="7" t="s">
        <v>68</v>
      </c>
      <c r="E15" s="8" t="s">
        <v>69</v>
      </c>
      <c r="F15" s="8" t="s">
        <v>70</v>
      </c>
      <c r="G15" s="7" t="s">
        <v>71</v>
      </c>
      <c r="H15" s="7" t="s">
        <v>72</v>
      </c>
      <c r="I15" s="13">
        <v>68.16399999999999</v>
      </c>
      <c r="J15" s="14">
        <v>1</v>
      </c>
    </row>
    <row r="16" spans="1:10" ht="27">
      <c r="A16" s="16">
        <v>14</v>
      </c>
      <c r="B16" s="7" t="s">
        <v>73</v>
      </c>
      <c r="C16" s="7" t="s">
        <v>47</v>
      </c>
      <c r="D16" s="7" t="s">
        <v>74</v>
      </c>
      <c r="E16" s="8" t="s">
        <v>69</v>
      </c>
      <c r="F16" s="8" t="s">
        <v>70</v>
      </c>
      <c r="G16" s="7" t="s">
        <v>75</v>
      </c>
      <c r="H16" s="7" t="s">
        <v>76</v>
      </c>
      <c r="I16" s="13">
        <v>67.89599999999999</v>
      </c>
      <c r="J16" s="14">
        <v>2</v>
      </c>
    </row>
    <row r="17" spans="1:10" ht="27">
      <c r="A17" s="16">
        <v>15</v>
      </c>
      <c r="B17" s="7" t="s">
        <v>77</v>
      </c>
      <c r="C17" s="7" t="s">
        <v>12</v>
      </c>
      <c r="D17" s="7" t="s">
        <v>78</v>
      </c>
      <c r="E17" s="8" t="s">
        <v>69</v>
      </c>
      <c r="F17" s="8" t="s">
        <v>79</v>
      </c>
      <c r="G17" s="7" t="s">
        <v>80</v>
      </c>
      <c r="H17" s="7" t="s">
        <v>81</v>
      </c>
      <c r="I17" s="13">
        <v>66.70400000000001</v>
      </c>
      <c r="J17" s="14">
        <v>1</v>
      </c>
    </row>
    <row r="18" spans="1:10" ht="27">
      <c r="A18" s="16">
        <v>16</v>
      </c>
      <c r="B18" s="7" t="s">
        <v>82</v>
      </c>
      <c r="C18" s="7" t="s">
        <v>12</v>
      </c>
      <c r="D18" s="7" t="s">
        <v>83</v>
      </c>
      <c r="E18" s="8" t="s">
        <v>69</v>
      </c>
      <c r="F18" s="8" t="s">
        <v>79</v>
      </c>
      <c r="G18" s="7" t="s">
        <v>84</v>
      </c>
      <c r="H18" s="7" t="s">
        <v>85</v>
      </c>
      <c r="I18" s="13">
        <v>65.86</v>
      </c>
      <c r="J18" s="14">
        <v>2</v>
      </c>
    </row>
    <row r="19" spans="1:10" ht="27">
      <c r="A19" s="16">
        <v>17</v>
      </c>
      <c r="B19" s="7" t="s">
        <v>86</v>
      </c>
      <c r="C19" s="7" t="s">
        <v>47</v>
      </c>
      <c r="D19" s="7" t="s">
        <v>87</v>
      </c>
      <c r="E19" s="8" t="s">
        <v>88</v>
      </c>
      <c r="F19" s="8" t="s">
        <v>89</v>
      </c>
      <c r="G19" s="7" t="s">
        <v>16</v>
      </c>
      <c r="H19" s="7" t="s">
        <v>90</v>
      </c>
      <c r="I19" s="13">
        <v>73.41999999999999</v>
      </c>
      <c r="J19" s="14">
        <v>1</v>
      </c>
    </row>
    <row r="20" spans="1:10" ht="27">
      <c r="A20" s="16">
        <v>18</v>
      </c>
      <c r="B20" s="7" t="s">
        <v>91</v>
      </c>
      <c r="C20" s="7" t="s">
        <v>47</v>
      </c>
      <c r="D20" s="7" t="s">
        <v>92</v>
      </c>
      <c r="E20" s="8" t="s">
        <v>88</v>
      </c>
      <c r="F20" s="8" t="s">
        <v>89</v>
      </c>
      <c r="G20" s="7" t="s">
        <v>49</v>
      </c>
      <c r="H20" s="7" t="s">
        <v>93</v>
      </c>
      <c r="I20" s="13">
        <v>72.904</v>
      </c>
      <c r="J20" s="14">
        <v>2</v>
      </c>
    </row>
    <row r="21" spans="1:10" ht="27" customHeight="1">
      <c r="A21" s="16">
        <v>19</v>
      </c>
      <c r="B21" s="7" t="s">
        <v>94</v>
      </c>
      <c r="C21" s="7" t="s">
        <v>12</v>
      </c>
      <c r="D21" s="7" t="s">
        <v>95</v>
      </c>
      <c r="E21" s="8" t="s">
        <v>96</v>
      </c>
      <c r="F21" s="8" t="s">
        <v>97</v>
      </c>
      <c r="G21" s="7" t="s">
        <v>75</v>
      </c>
      <c r="H21" s="7" t="s">
        <v>98</v>
      </c>
      <c r="I21" s="13">
        <v>68.75999999999999</v>
      </c>
      <c r="J21" s="14">
        <v>1</v>
      </c>
    </row>
    <row r="22" spans="1:10" ht="21.75" customHeight="1">
      <c r="A22" s="16">
        <v>20</v>
      </c>
      <c r="B22" s="7" t="s">
        <v>99</v>
      </c>
      <c r="C22" s="7" t="s">
        <v>12</v>
      </c>
      <c r="D22" s="7" t="s">
        <v>100</v>
      </c>
      <c r="E22" s="8" t="s">
        <v>96</v>
      </c>
      <c r="F22" s="8" t="s">
        <v>97</v>
      </c>
      <c r="G22" s="7" t="s">
        <v>84</v>
      </c>
      <c r="H22" s="7" t="s">
        <v>101</v>
      </c>
      <c r="I22" s="13">
        <v>66.5</v>
      </c>
      <c r="J22" s="14">
        <v>2</v>
      </c>
    </row>
    <row r="23" spans="1:10" ht="24.75" customHeight="1">
      <c r="A23" s="16">
        <v>21</v>
      </c>
      <c r="B23" s="7" t="s">
        <v>102</v>
      </c>
      <c r="C23" s="7" t="s">
        <v>12</v>
      </c>
      <c r="D23" s="7" t="s">
        <v>103</v>
      </c>
      <c r="E23" s="8" t="s">
        <v>96</v>
      </c>
      <c r="F23" s="8" t="s">
        <v>97</v>
      </c>
      <c r="G23" s="7" t="s">
        <v>104</v>
      </c>
      <c r="H23" s="7" t="s">
        <v>105</v>
      </c>
      <c r="I23" s="13">
        <v>63.324</v>
      </c>
      <c r="J23" s="14">
        <v>3</v>
      </c>
    </row>
    <row r="24" spans="1:10" ht="28.5" customHeight="1">
      <c r="A24" s="16">
        <v>22</v>
      </c>
      <c r="B24" s="7" t="s">
        <v>106</v>
      </c>
      <c r="C24" s="7" t="s">
        <v>47</v>
      </c>
      <c r="D24" s="7" t="s">
        <v>107</v>
      </c>
      <c r="E24" s="8" t="s">
        <v>96</v>
      </c>
      <c r="F24" s="8" t="s">
        <v>97</v>
      </c>
      <c r="G24" s="7" t="s">
        <v>104</v>
      </c>
      <c r="H24" s="7" t="s">
        <v>108</v>
      </c>
      <c r="I24" s="13">
        <v>61.044</v>
      </c>
      <c r="J24" s="14">
        <v>4</v>
      </c>
    </row>
    <row r="25" spans="1:10" ht="40.5">
      <c r="A25" s="16">
        <v>23</v>
      </c>
      <c r="B25" s="7" t="s">
        <v>109</v>
      </c>
      <c r="C25" s="7" t="s">
        <v>47</v>
      </c>
      <c r="D25" s="7" t="s">
        <v>110</v>
      </c>
      <c r="E25" s="8" t="s">
        <v>96</v>
      </c>
      <c r="F25" s="8" t="s">
        <v>111</v>
      </c>
      <c r="G25" s="7" t="s">
        <v>112</v>
      </c>
      <c r="H25" s="7" t="s">
        <v>113</v>
      </c>
      <c r="I25" s="13">
        <v>64.32</v>
      </c>
      <c r="J25" s="14">
        <v>1</v>
      </c>
    </row>
    <row r="26" spans="1:10" ht="40.5">
      <c r="A26" s="16">
        <v>24</v>
      </c>
      <c r="B26" s="7" t="s">
        <v>114</v>
      </c>
      <c r="C26" s="7" t="s">
        <v>47</v>
      </c>
      <c r="D26" s="7" t="s">
        <v>115</v>
      </c>
      <c r="E26" s="8" t="s">
        <v>96</v>
      </c>
      <c r="F26" s="8" t="s">
        <v>111</v>
      </c>
      <c r="G26" s="7" t="s">
        <v>116</v>
      </c>
      <c r="H26" s="7" t="s">
        <v>117</v>
      </c>
      <c r="I26" s="13">
        <v>63.995999999999995</v>
      </c>
      <c r="J26" s="14">
        <v>2</v>
      </c>
    </row>
    <row r="27" spans="1:10" ht="40.5">
      <c r="A27" s="16">
        <v>25</v>
      </c>
      <c r="B27" s="7" t="s">
        <v>118</v>
      </c>
      <c r="C27" s="7" t="s">
        <v>12</v>
      </c>
      <c r="D27" s="7" t="s">
        <v>119</v>
      </c>
      <c r="E27" s="8" t="s">
        <v>96</v>
      </c>
      <c r="F27" s="8" t="s">
        <v>111</v>
      </c>
      <c r="G27" s="7" t="s">
        <v>120</v>
      </c>
      <c r="H27" s="7" t="s">
        <v>121</v>
      </c>
      <c r="I27" s="13">
        <v>62.144</v>
      </c>
      <c r="J27" s="14">
        <v>3</v>
      </c>
    </row>
    <row r="28" spans="1:10" ht="43.5" customHeight="1">
      <c r="A28" s="16">
        <v>26</v>
      </c>
      <c r="B28" s="7" t="s">
        <v>122</v>
      </c>
      <c r="C28" s="7" t="s">
        <v>12</v>
      </c>
      <c r="D28" s="7" t="s">
        <v>123</v>
      </c>
      <c r="E28" s="8" t="s">
        <v>96</v>
      </c>
      <c r="F28" s="8" t="s">
        <v>111</v>
      </c>
      <c r="G28" s="7" t="s">
        <v>124</v>
      </c>
      <c r="H28" s="7" t="s">
        <v>50</v>
      </c>
      <c r="I28" s="13">
        <v>33</v>
      </c>
      <c r="J28" s="14">
        <v>4</v>
      </c>
    </row>
    <row r="29" spans="1:10" ht="25.5" customHeight="1">
      <c r="A29" s="16">
        <v>27</v>
      </c>
      <c r="B29" s="7" t="s">
        <v>125</v>
      </c>
      <c r="C29" s="7" t="s">
        <v>12</v>
      </c>
      <c r="D29" s="7" t="s">
        <v>126</v>
      </c>
      <c r="E29" s="8" t="s">
        <v>96</v>
      </c>
      <c r="F29" s="8" t="s">
        <v>33</v>
      </c>
      <c r="G29" s="7" t="s">
        <v>127</v>
      </c>
      <c r="H29" s="7" t="s">
        <v>128</v>
      </c>
      <c r="I29" s="13">
        <v>79.46000000000001</v>
      </c>
      <c r="J29" s="14">
        <v>1</v>
      </c>
    </row>
    <row r="30" spans="1:10" ht="21.75" customHeight="1">
      <c r="A30" s="16">
        <v>28</v>
      </c>
      <c r="B30" s="7" t="s">
        <v>129</v>
      </c>
      <c r="C30" s="7" t="s">
        <v>47</v>
      </c>
      <c r="D30" s="7" t="s">
        <v>130</v>
      </c>
      <c r="E30" s="8" t="s">
        <v>96</v>
      </c>
      <c r="F30" s="8" t="s">
        <v>33</v>
      </c>
      <c r="G30" s="7" t="s">
        <v>131</v>
      </c>
      <c r="H30" s="7" t="s">
        <v>132</v>
      </c>
      <c r="I30" s="13">
        <v>78.19999999999999</v>
      </c>
      <c r="J30" s="14">
        <v>2</v>
      </c>
    </row>
    <row r="31" spans="1:10" ht="24" customHeight="1">
      <c r="A31" s="16">
        <v>29</v>
      </c>
      <c r="B31" s="7" t="s">
        <v>133</v>
      </c>
      <c r="C31" s="7" t="s">
        <v>12</v>
      </c>
      <c r="D31" s="7" t="s">
        <v>134</v>
      </c>
      <c r="E31" s="8" t="s">
        <v>96</v>
      </c>
      <c r="F31" s="8" t="s">
        <v>135</v>
      </c>
      <c r="G31" s="7" t="s">
        <v>44</v>
      </c>
      <c r="H31" s="7" t="s">
        <v>136</v>
      </c>
      <c r="I31" s="13">
        <v>72.71600000000001</v>
      </c>
      <c r="J31" s="14">
        <v>1</v>
      </c>
    </row>
    <row r="32" spans="1:10" ht="18" customHeight="1">
      <c r="A32" s="16">
        <v>30</v>
      </c>
      <c r="B32" s="7" t="s">
        <v>137</v>
      </c>
      <c r="C32" s="7" t="s">
        <v>47</v>
      </c>
      <c r="D32" s="7" t="s">
        <v>138</v>
      </c>
      <c r="E32" s="8" t="s">
        <v>96</v>
      </c>
      <c r="F32" s="8" t="s">
        <v>135</v>
      </c>
      <c r="G32" s="7" t="s">
        <v>139</v>
      </c>
      <c r="H32" s="7" t="s">
        <v>50</v>
      </c>
      <c r="I32" s="13">
        <v>30.9</v>
      </c>
      <c r="J32" s="14">
        <v>2</v>
      </c>
    </row>
    <row r="33" spans="1:10" ht="18.75" customHeight="1">
      <c r="A33" s="16">
        <v>31</v>
      </c>
      <c r="B33" s="7" t="s">
        <v>140</v>
      </c>
      <c r="C33" s="7" t="s">
        <v>47</v>
      </c>
      <c r="D33" s="7" t="s">
        <v>141</v>
      </c>
      <c r="E33" s="8" t="s">
        <v>96</v>
      </c>
      <c r="F33" s="8" t="s">
        <v>142</v>
      </c>
      <c r="G33" s="7" t="s">
        <v>143</v>
      </c>
      <c r="H33" s="7" t="s">
        <v>144</v>
      </c>
      <c r="I33" s="13">
        <v>73.396</v>
      </c>
      <c r="J33" s="14">
        <v>1</v>
      </c>
    </row>
    <row r="34" spans="1:10" ht="27.75" customHeight="1">
      <c r="A34" s="16">
        <v>32</v>
      </c>
      <c r="B34" s="7" t="s">
        <v>145</v>
      </c>
      <c r="C34" s="7" t="s">
        <v>47</v>
      </c>
      <c r="D34" s="7" t="s">
        <v>146</v>
      </c>
      <c r="E34" s="8" t="s">
        <v>96</v>
      </c>
      <c r="F34" s="8" t="s">
        <v>142</v>
      </c>
      <c r="G34" s="7" t="s">
        <v>147</v>
      </c>
      <c r="H34" s="17" t="s">
        <v>143</v>
      </c>
      <c r="I34" s="13">
        <v>69.8</v>
      </c>
      <c r="J34" s="14">
        <v>2</v>
      </c>
    </row>
    <row r="35" spans="1:10" ht="18" customHeight="1">
      <c r="A35" s="16">
        <v>33</v>
      </c>
      <c r="B35" s="7" t="s">
        <v>148</v>
      </c>
      <c r="C35" s="7" t="s">
        <v>47</v>
      </c>
      <c r="D35" s="7" t="s">
        <v>149</v>
      </c>
      <c r="E35" s="8" t="s">
        <v>96</v>
      </c>
      <c r="F35" s="8" t="s">
        <v>142</v>
      </c>
      <c r="G35" s="7" t="s">
        <v>150</v>
      </c>
      <c r="H35" s="7" t="s">
        <v>151</v>
      </c>
      <c r="I35" s="13">
        <v>66.26</v>
      </c>
      <c r="J35" s="14">
        <v>3</v>
      </c>
    </row>
    <row r="36" spans="1:10" ht="24" customHeight="1">
      <c r="A36" s="16">
        <v>34</v>
      </c>
      <c r="B36" s="7" t="s">
        <v>152</v>
      </c>
      <c r="C36" s="7" t="s">
        <v>47</v>
      </c>
      <c r="D36" s="7" t="s">
        <v>153</v>
      </c>
      <c r="E36" s="8" t="s">
        <v>96</v>
      </c>
      <c r="F36" s="8" t="s">
        <v>142</v>
      </c>
      <c r="G36" s="7" t="s">
        <v>84</v>
      </c>
      <c r="H36" s="7" t="s">
        <v>154</v>
      </c>
      <c r="I36" s="13">
        <v>63.14</v>
      </c>
      <c r="J36" s="14">
        <v>4</v>
      </c>
    </row>
    <row r="37" spans="1:10" ht="18.75" customHeight="1">
      <c r="A37" s="16">
        <v>35</v>
      </c>
      <c r="B37" s="7" t="s">
        <v>155</v>
      </c>
      <c r="C37" s="7" t="s">
        <v>47</v>
      </c>
      <c r="D37" s="7" t="s">
        <v>156</v>
      </c>
      <c r="E37" s="8" t="s">
        <v>157</v>
      </c>
      <c r="F37" s="8" t="s">
        <v>33</v>
      </c>
      <c r="G37" s="7" t="s">
        <v>127</v>
      </c>
      <c r="H37" s="7" t="s">
        <v>158</v>
      </c>
      <c r="I37" s="13">
        <v>79.604</v>
      </c>
      <c r="J37" s="14">
        <v>1</v>
      </c>
    </row>
    <row r="38" spans="1:10" ht="22.5" customHeight="1">
      <c r="A38" s="16">
        <v>36</v>
      </c>
      <c r="B38" s="7" t="s">
        <v>159</v>
      </c>
      <c r="C38" s="7" t="s">
        <v>12</v>
      </c>
      <c r="D38" s="7" t="s">
        <v>160</v>
      </c>
      <c r="E38" s="8" t="s">
        <v>157</v>
      </c>
      <c r="F38" s="8" t="s">
        <v>33</v>
      </c>
      <c r="G38" s="7" t="s">
        <v>127</v>
      </c>
      <c r="H38" s="7" t="s">
        <v>161</v>
      </c>
      <c r="I38" s="13">
        <v>77.94</v>
      </c>
      <c r="J38" s="14">
        <v>2</v>
      </c>
    </row>
    <row r="39" spans="1:10" ht="27">
      <c r="A39" s="16">
        <v>37</v>
      </c>
      <c r="B39" s="7" t="s">
        <v>162</v>
      </c>
      <c r="C39" s="7" t="s">
        <v>12</v>
      </c>
      <c r="D39" s="7" t="s">
        <v>163</v>
      </c>
      <c r="E39" s="8" t="s">
        <v>164</v>
      </c>
      <c r="F39" s="8" t="s">
        <v>165</v>
      </c>
      <c r="G39" s="7" t="s">
        <v>44</v>
      </c>
      <c r="H39" s="7" t="s">
        <v>166</v>
      </c>
      <c r="I39" s="13">
        <v>74.18</v>
      </c>
      <c r="J39" s="14">
        <v>1</v>
      </c>
    </row>
    <row r="40" spans="1:10" ht="27">
      <c r="A40" s="16">
        <v>38</v>
      </c>
      <c r="B40" s="7" t="s">
        <v>167</v>
      </c>
      <c r="C40" s="7" t="s">
        <v>47</v>
      </c>
      <c r="D40" s="7" t="s">
        <v>168</v>
      </c>
      <c r="E40" s="8" t="s">
        <v>164</v>
      </c>
      <c r="F40" s="8" t="s">
        <v>165</v>
      </c>
      <c r="G40" s="7" t="s">
        <v>71</v>
      </c>
      <c r="H40" s="7" t="s">
        <v>169</v>
      </c>
      <c r="I40" s="13">
        <v>68.044</v>
      </c>
      <c r="J40" s="14">
        <v>2</v>
      </c>
    </row>
    <row r="41" spans="1:10" ht="27">
      <c r="A41" s="16">
        <v>39</v>
      </c>
      <c r="B41" s="7" t="s">
        <v>170</v>
      </c>
      <c r="C41" s="7" t="s">
        <v>12</v>
      </c>
      <c r="D41" s="7" t="s">
        <v>171</v>
      </c>
      <c r="E41" s="8" t="s">
        <v>164</v>
      </c>
      <c r="F41" s="8" t="s">
        <v>33</v>
      </c>
      <c r="G41" s="7" t="s">
        <v>172</v>
      </c>
      <c r="H41" s="7" t="s">
        <v>173</v>
      </c>
      <c r="I41" s="13">
        <v>78.384</v>
      </c>
      <c r="J41" s="14">
        <v>1</v>
      </c>
    </row>
    <row r="42" spans="1:10" ht="27">
      <c r="A42" s="16">
        <v>40</v>
      </c>
      <c r="B42" s="7" t="s">
        <v>174</v>
      </c>
      <c r="C42" s="7" t="s">
        <v>47</v>
      </c>
      <c r="D42" s="7" t="s">
        <v>175</v>
      </c>
      <c r="E42" s="8" t="s">
        <v>164</v>
      </c>
      <c r="F42" s="8" t="s">
        <v>33</v>
      </c>
      <c r="G42" s="7" t="s">
        <v>39</v>
      </c>
      <c r="H42" s="7" t="s">
        <v>176</v>
      </c>
      <c r="I42" s="13">
        <v>77.176</v>
      </c>
      <c r="J42" s="14">
        <v>2</v>
      </c>
    </row>
    <row r="43" spans="1:10" ht="27">
      <c r="A43" s="16">
        <v>41</v>
      </c>
      <c r="B43" s="7" t="s">
        <v>177</v>
      </c>
      <c r="C43" s="7" t="s">
        <v>47</v>
      </c>
      <c r="D43" s="7" t="s">
        <v>178</v>
      </c>
      <c r="E43" s="8" t="s">
        <v>179</v>
      </c>
      <c r="F43" s="8" t="s">
        <v>180</v>
      </c>
      <c r="G43" s="7" t="s">
        <v>143</v>
      </c>
      <c r="H43" s="7" t="s">
        <v>181</v>
      </c>
      <c r="I43" s="13">
        <v>75.436</v>
      </c>
      <c r="J43" s="14">
        <v>1</v>
      </c>
    </row>
    <row r="44" spans="1:10" ht="27">
      <c r="A44" s="16">
        <v>42</v>
      </c>
      <c r="B44" s="7" t="s">
        <v>182</v>
      </c>
      <c r="C44" s="7" t="s">
        <v>12</v>
      </c>
      <c r="D44" s="7" t="s">
        <v>183</v>
      </c>
      <c r="E44" s="8" t="s">
        <v>179</v>
      </c>
      <c r="F44" s="8" t="s">
        <v>180</v>
      </c>
      <c r="G44" s="7" t="s">
        <v>184</v>
      </c>
      <c r="H44" s="7" t="s">
        <v>101</v>
      </c>
      <c r="I44" s="13">
        <v>74.9</v>
      </c>
      <c r="J44" s="14">
        <v>2</v>
      </c>
    </row>
    <row r="45" spans="1:10" ht="27">
      <c r="A45" s="16">
        <v>43</v>
      </c>
      <c r="B45" s="7" t="s">
        <v>185</v>
      </c>
      <c r="C45" s="7" t="s">
        <v>12</v>
      </c>
      <c r="D45" s="7" t="s">
        <v>186</v>
      </c>
      <c r="E45" s="8" t="s">
        <v>179</v>
      </c>
      <c r="F45" s="8" t="s">
        <v>187</v>
      </c>
      <c r="G45" s="7" t="s">
        <v>188</v>
      </c>
      <c r="H45" s="7" t="s">
        <v>189</v>
      </c>
      <c r="I45" s="13">
        <v>77.88399999999999</v>
      </c>
      <c r="J45" s="14">
        <v>1</v>
      </c>
    </row>
    <row r="46" spans="1:10" ht="27">
      <c r="A46" s="16">
        <v>44</v>
      </c>
      <c r="B46" s="7" t="s">
        <v>190</v>
      </c>
      <c r="C46" s="7" t="s">
        <v>12</v>
      </c>
      <c r="D46" s="7" t="s">
        <v>191</v>
      </c>
      <c r="E46" s="8" t="s">
        <v>179</v>
      </c>
      <c r="F46" s="8" t="s">
        <v>187</v>
      </c>
      <c r="G46" s="7" t="s">
        <v>44</v>
      </c>
      <c r="H46" s="7" t="s">
        <v>192</v>
      </c>
      <c r="I46" s="13">
        <v>72.42</v>
      </c>
      <c r="J46" s="14">
        <v>2</v>
      </c>
    </row>
    <row r="47" spans="1:8" ht="22.5" customHeight="1">
      <c r="A47" s="18" t="s">
        <v>193</v>
      </c>
      <c r="B47" s="18"/>
      <c r="C47" s="18"/>
      <c r="D47" s="18"/>
      <c r="E47" s="18"/>
      <c r="F47" s="18"/>
      <c r="G47" s="18"/>
      <c r="H47" s="18"/>
    </row>
  </sheetData>
  <sheetProtection/>
  <mergeCells count="2">
    <mergeCell ref="A1:J1"/>
    <mergeCell ref="A47:H47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tabSelected="1" zoomScaleSheetLayoutView="100" workbookViewId="0" topLeftCell="A1">
      <selection activeCell="J44" sqref="J44"/>
    </sheetView>
  </sheetViews>
  <sheetFormatPr defaultColWidth="9.00390625" defaultRowHeight="15.75"/>
  <cols>
    <col min="1" max="1" width="5.375" style="0" customWidth="1"/>
    <col min="2" max="2" width="7.375" style="0" customWidth="1"/>
    <col min="3" max="3" width="5.875" style="0" customWidth="1"/>
    <col min="5" max="5" width="13.125" style="0" customWidth="1"/>
    <col min="6" max="6" width="10.50390625" style="0" customWidth="1"/>
    <col min="7" max="7" width="10.00390625" style="0" customWidth="1"/>
    <col min="8" max="8" width="10.125" style="0" customWidth="1"/>
    <col min="9" max="9" width="10.75390625" style="1" customWidth="1"/>
    <col min="10" max="10" width="10.125" style="2" customWidth="1"/>
  </cols>
  <sheetData>
    <row r="1" spans="1:245" ht="43.5" customHeight="1">
      <c r="A1" s="3" t="s">
        <v>194</v>
      </c>
      <c r="B1" s="4"/>
      <c r="C1" s="4"/>
      <c r="D1" s="4"/>
      <c r="E1" s="4"/>
      <c r="F1" s="4"/>
      <c r="G1" s="4"/>
      <c r="H1" s="4"/>
      <c r="I1" s="4"/>
      <c r="J1" s="4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36" customHeight="1">
      <c r="A3" s="7" t="s">
        <v>195</v>
      </c>
      <c r="B3" s="7" t="s">
        <v>196</v>
      </c>
      <c r="C3" s="7" t="s">
        <v>12</v>
      </c>
      <c r="D3" s="7" t="s">
        <v>197</v>
      </c>
      <c r="E3" s="8" t="s">
        <v>14</v>
      </c>
      <c r="F3" s="8" t="s">
        <v>198</v>
      </c>
      <c r="G3" s="7" t="s">
        <v>184</v>
      </c>
      <c r="H3" s="7" t="s">
        <v>199</v>
      </c>
      <c r="I3" s="13">
        <f>G3*0.4+H3*0.6</f>
        <v>79.07400000000001</v>
      </c>
      <c r="J3" s="14">
        <v>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</row>
    <row r="4" spans="1:245" ht="36" customHeight="1">
      <c r="A4" s="7" t="s">
        <v>200</v>
      </c>
      <c r="B4" s="7" t="s">
        <v>201</v>
      </c>
      <c r="C4" s="7" t="s">
        <v>12</v>
      </c>
      <c r="D4" s="7" t="s">
        <v>202</v>
      </c>
      <c r="E4" s="8" t="s">
        <v>14</v>
      </c>
      <c r="F4" s="8" t="s">
        <v>198</v>
      </c>
      <c r="G4" s="7" t="s">
        <v>34</v>
      </c>
      <c r="H4" s="7" t="s">
        <v>203</v>
      </c>
      <c r="I4" s="13">
        <f>G4*0.4+H4*0.6</f>
        <v>78.74600000000001</v>
      </c>
      <c r="J4" s="14">
        <v>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ht="36" customHeight="1">
      <c r="A5" s="7" t="s">
        <v>204</v>
      </c>
      <c r="B5" s="7" t="s">
        <v>205</v>
      </c>
      <c r="C5" s="7" t="s">
        <v>12</v>
      </c>
      <c r="D5" s="7" t="s">
        <v>206</v>
      </c>
      <c r="E5" s="8" t="s">
        <v>14</v>
      </c>
      <c r="F5" s="8" t="s">
        <v>198</v>
      </c>
      <c r="G5" s="7" t="s">
        <v>184</v>
      </c>
      <c r="H5" s="7" t="s">
        <v>50</v>
      </c>
      <c r="I5" s="13">
        <f>G5*0.4</f>
        <v>28.200000000000003</v>
      </c>
      <c r="J5" s="14">
        <v>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ht="36" customHeight="1">
      <c r="A6" s="7" t="s">
        <v>207</v>
      </c>
      <c r="B6" s="7" t="s">
        <v>208</v>
      </c>
      <c r="C6" s="7" t="s">
        <v>47</v>
      </c>
      <c r="D6" s="7" t="s">
        <v>209</v>
      </c>
      <c r="E6" s="8" t="s">
        <v>69</v>
      </c>
      <c r="F6" s="8" t="s">
        <v>210</v>
      </c>
      <c r="G6" s="7" t="s">
        <v>211</v>
      </c>
      <c r="H6" s="7" t="s">
        <v>212</v>
      </c>
      <c r="I6" s="13">
        <f aca="true" t="shared" si="0" ref="I5:I19">G6*0.4+H6*0.6</f>
        <v>83.25800000000001</v>
      </c>
      <c r="J6" s="14">
        <v>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245" ht="36" customHeight="1">
      <c r="A7" s="7" t="s">
        <v>213</v>
      </c>
      <c r="B7" s="7" t="s">
        <v>214</v>
      </c>
      <c r="C7" s="7" t="s">
        <v>12</v>
      </c>
      <c r="D7" s="7" t="s">
        <v>215</v>
      </c>
      <c r="E7" s="8" t="s">
        <v>69</v>
      </c>
      <c r="F7" s="8" t="s">
        <v>210</v>
      </c>
      <c r="G7" s="7" t="s">
        <v>84</v>
      </c>
      <c r="H7" s="7" t="s">
        <v>216</v>
      </c>
      <c r="I7" s="13">
        <f t="shared" si="0"/>
        <v>74.19399999999999</v>
      </c>
      <c r="J7" s="14">
        <v>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ht="36" customHeight="1">
      <c r="A8" s="7" t="s">
        <v>217</v>
      </c>
      <c r="B8" s="7" t="s">
        <v>218</v>
      </c>
      <c r="C8" s="7" t="s">
        <v>47</v>
      </c>
      <c r="D8" s="7" t="s">
        <v>219</v>
      </c>
      <c r="E8" s="8" t="s">
        <v>69</v>
      </c>
      <c r="F8" s="8" t="s">
        <v>220</v>
      </c>
      <c r="G8" s="7" t="s">
        <v>221</v>
      </c>
      <c r="H8" s="7" t="s">
        <v>222</v>
      </c>
      <c r="I8" s="13">
        <f t="shared" si="0"/>
        <v>81.51599999999999</v>
      </c>
      <c r="J8" s="14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</row>
    <row r="9" spans="1:245" ht="36" customHeight="1">
      <c r="A9" s="7" t="s">
        <v>223</v>
      </c>
      <c r="B9" s="7" t="s">
        <v>224</v>
      </c>
      <c r="C9" s="7" t="s">
        <v>47</v>
      </c>
      <c r="D9" s="7" t="s">
        <v>225</v>
      </c>
      <c r="E9" s="8" t="s">
        <v>69</v>
      </c>
      <c r="F9" s="8" t="s">
        <v>220</v>
      </c>
      <c r="G9" s="7" t="s">
        <v>54</v>
      </c>
      <c r="H9" s="7" t="s">
        <v>226</v>
      </c>
      <c r="I9" s="13">
        <f t="shared" si="0"/>
        <v>74.28</v>
      </c>
      <c r="J9" s="14">
        <v>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</row>
    <row r="10" spans="1:245" ht="36" customHeight="1">
      <c r="A10" s="7" t="s">
        <v>227</v>
      </c>
      <c r="B10" s="7" t="s">
        <v>228</v>
      </c>
      <c r="C10" s="7" t="s">
        <v>12</v>
      </c>
      <c r="D10" s="7" t="s">
        <v>229</v>
      </c>
      <c r="E10" s="8" t="s">
        <v>157</v>
      </c>
      <c r="F10" s="8" t="s">
        <v>230</v>
      </c>
      <c r="G10" s="7" t="s">
        <v>131</v>
      </c>
      <c r="H10" s="7" t="s">
        <v>231</v>
      </c>
      <c r="I10" s="13">
        <f t="shared" si="0"/>
        <v>82.958</v>
      </c>
      <c r="J10" s="14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ht="36" customHeight="1">
      <c r="A11" s="7" t="s">
        <v>232</v>
      </c>
      <c r="B11" s="7" t="s">
        <v>233</v>
      </c>
      <c r="C11" s="7" t="s">
        <v>47</v>
      </c>
      <c r="D11" s="7" t="s">
        <v>234</v>
      </c>
      <c r="E11" s="8" t="s">
        <v>157</v>
      </c>
      <c r="F11" s="8" t="s">
        <v>230</v>
      </c>
      <c r="G11" s="7" t="s">
        <v>34</v>
      </c>
      <c r="H11" s="7" t="s">
        <v>235</v>
      </c>
      <c r="I11" s="13">
        <f t="shared" si="0"/>
        <v>78.92</v>
      </c>
      <c r="J11" s="14">
        <v>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ht="36" customHeight="1">
      <c r="A12" s="7" t="s">
        <v>236</v>
      </c>
      <c r="B12" s="7" t="s">
        <v>237</v>
      </c>
      <c r="C12" s="7" t="s">
        <v>12</v>
      </c>
      <c r="D12" s="7" t="s">
        <v>238</v>
      </c>
      <c r="E12" s="8" t="s">
        <v>157</v>
      </c>
      <c r="F12" s="8" t="s">
        <v>239</v>
      </c>
      <c r="G12" s="7" t="s">
        <v>34</v>
      </c>
      <c r="H12" s="7" t="s">
        <v>240</v>
      </c>
      <c r="I12" s="13">
        <f t="shared" si="0"/>
        <v>79.76599999999999</v>
      </c>
      <c r="J12" s="14">
        <v>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ht="36" customHeight="1">
      <c r="A13" s="7" t="s">
        <v>241</v>
      </c>
      <c r="B13" s="7" t="s">
        <v>242</v>
      </c>
      <c r="C13" s="7" t="s">
        <v>12</v>
      </c>
      <c r="D13" s="7" t="s">
        <v>243</v>
      </c>
      <c r="E13" s="8" t="s">
        <v>157</v>
      </c>
      <c r="F13" s="8" t="s">
        <v>239</v>
      </c>
      <c r="G13" s="7" t="s">
        <v>16</v>
      </c>
      <c r="H13" s="7" t="s">
        <v>244</v>
      </c>
      <c r="I13" s="13">
        <f t="shared" si="0"/>
        <v>79.45400000000001</v>
      </c>
      <c r="J13" s="14">
        <v>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ht="36" customHeight="1">
      <c r="A14" s="7" t="s">
        <v>245</v>
      </c>
      <c r="B14" s="7" t="s">
        <v>246</v>
      </c>
      <c r="C14" s="7" t="s">
        <v>47</v>
      </c>
      <c r="D14" s="7" t="s">
        <v>247</v>
      </c>
      <c r="E14" s="8" t="s">
        <v>157</v>
      </c>
      <c r="F14" s="8" t="s">
        <v>248</v>
      </c>
      <c r="G14" s="7" t="s">
        <v>249</v>
      </c>
      <c r="H14" s="7" t="s">
        <v>250</v>
      </c>
      <c r="I14" s="13">
        <f t="shared" si="0"/>
        <v>86.58600000000001</v>
      </c>
      <c r="J14" s="14">
        <v>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ht="36" customHeight="1">
      <c r="A15" s="7" t="s">
        <v>251</v>
      </c>
      <c r="B15" s="7" t="s">
        <v>252</v>
      </c>
      <c r="C15" s="7" t="s">
        <v>12</v>
      </c>
      <c r="D15" s="7" t="s">
        <v>253</v>
      </c>
      <c r="E15" s="8" t="s">
        <v>157</v>
      </c>
      <c r="F15" s="8" t="s">
        <v>248</v>
      </c>
      <c r="G15" s="7" t="s">
        <v>254</v>
      </c>
      <c r="H15" s="7" t="s">
        <v>255</v>
      </c>
      <c r="I15" s="13">
        <f t="shared" si="0"/>
        <v>82.32400000000001</v>
      </c>
      <c r="J15" s="14">
        <v>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ht="36" customHeight="1">
      <c r="A16" s="7" t="s">
        <v>256</v>
      </c>
      <c r="B16" s="7" t="s">
        <v>257</v>
      </c>
      <c r="C16" s="7" t="s">
        <v>12</v>
      </c>
      <c r="D16" s="7" t="s">
        <v>258</v>
      </c>
      <c r="E16" s="8" t="s">
        <v>164</v>
      </c>
      <c r="F16" s="8" t="s">
        <v>198</v>
      </c>
      <c r="G16" s="7" t="s">
        <v>30</v>
      </c>
      <c r="H16" s="7" t="s">
        <v>259</v>
      </c>
      <c r="I16" s="13">
        <f t="shared" si="0"/>
        <v>84.154</v>
      </c>
      <c r="J16" s="14"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36" customHeight="1">
      <c r="A17" s="7" t="s">
        <v>260</v>
      </c>
      <c r="B17" s="7" t="s">
        <v>261</v>
      </c>
      <c r="C17" s="7" t="s">
        <v>12</v>
      </c>
      <c r="D17" s="7" t="s">
        <v>262</v>
      </c>
      <c r="E17" s="8" t="s">
        <v>164</v>
      </c>
      <c r="F17" s="8" t="s">
        <v>198</v>
      </c>
      <c r="G17" s="7" t="s">
        <v>54</v>
      </c>
      <c r="H17" s="7" t="s">
        <v>263</v>
      </c>
      <c r="I17" s="13">
        <f t="shared" si="0"/>
        <v>81.084</v>
      </c>
      <c r="J17" s="14">
        <v>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ht="36" customHeight="1">
      <c r="A18" s="7" t="s">
        <v>264</v>
      </c>
      <c r="B18" s="7" t="s">
        <v>265</v>
      </c>
      <c r="C18" s="7" t="s">
        <v>12</v>
      </c>
      <c r="D18" s="7" t="s">
        <v>266</v>
      </c>
      <c r="E18" s="8" t="s">
        <v>164</v>
      </c>
      <c r="F18" s="8" t="s">
        <v>198</v>
      </c>
      <c r="G18" s="7" t="s">
        <v>172</v>
      </c>
      <c r="H18" s="7" t="s">
        <v>267</v>
      </c>
      <c r="I18" s="13">
        <f t="shared" si="0"/>
        <v>80.32400000000001</v>
      </c>
      <c r="J18" s="14">
        <v>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36" customHeight="1">
      <c r="A19" s="7" t="s">
        <v>268</v>
      </c>
      <c r="B19" s="7" t="s">
        <v>269</v>
      </c>
      <c r="C19" s="7" t="s">
        <v>47</v>
      </c>
      <c r="D19" s="7" t="s">
        <v>270</v>
      </c>
      <c r="E19" s="8" t="s">
        <v>164</v>
      </c>
      <c r="F19" s="8" t="s">
        <v>198</v>
      </c>
      <c r="G19" s="7" t="s">
        <v>39</v>
      </c>
      <c r="H19" s="7" t="s">
        <v>50</v>
      </c>
      <c r="I19" s="13">
        <f>G19*0.4</f>
        <v>30.400000000000002</v>
      </c>
      <c r="J19" s="14">
        <v>4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ht="24.75" customHeight="1">
      <c r="A20" s="9" t="s">
        <v>271</v>
      </c>
    </row>
  </sheetData>
  <sheetProtection/>
  <mergeCells count="1">
    <mergeCell ref="A1:J1"/>
  </mergeCells>
  <printOptions horizontalCentered="1" vertic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吴文政</cp:lastModifiedBy>
  <dcterms:created xsi:type="dcterms:W3CDTF">2020-07-14T07:24:22Z</dcterms:created>
  <dcterms:modified xsi:type="dcterms:W3CDTF">2020-07-22T09:02:46Z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