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7140" activeTab="1"/>
  </bookViews>
  <sheets>
    <sheet name="Sheet1" sheetId="1" r:id="rId1"/>
    <sheet name="Sheet2" sheetId="2" r:id="rId2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<sst xmlns="http://schemas.openxmlformats.org/spreadsheetml/2006/main" count="72" uniqueCount="36">
  <si>
    <t xml:space="preserve">衡阳市蔬菜研究所2020年公开招聘                   工作人员综合成绩 </t>
  </si>
  <si>
    <t>序号</t>
  </si>
  <si>
    <t>岗位</t>
  </si>
  <si>
    <t>准考证号</t>
  </si>
  <si>
    <t>姓  名</t>
  </si>
  <si>
    <t>笔试成绩</t>
  </si>
  <si>
    <t>面试成绩</t>
  </si>
  <si>
    <t>综合成绩</t>
  </si>
  <si>
    <t>岗位排名</t>
  </si>
  <si>
    <t>101_科研技术人员</t>
  </si>
  <si>
    <t>202007196020104</t>
  </si>
  <si>
    <t xml:space="preserve">刘 娟 </t>
  </si>
  <si>
    <t>102_财务专业技术人员</t>
  </si>
  <si>
    <t>202007196020210</t>
  </si>
  <si>
    <t>麻玉玲</t>
  </si>
  <si>
    <t>1</t>
  </si>
  <si>
    <t>103_农技推广专业技术人员</t>
  </si>
  <si>
    <t>202007196020325</t>
  </si>
  <si>
    <t>蒋 可</t>
  </si>
  <si>
    <t>2</t>
  </si>
  <si>
    <t>备注：综合成绩=笔试成绩*70%+面试成绩*30%</t>
  </si>
  <si>
    <t>岗 位</t>
  </si>
  <si>
    <t>姓 名</t>
  </si>
  <si>
    <t>刘 娟</t>
  </si>
  <si>
    <t>李 怀</t>
  </si>
  <si>
    <t>202007196020102</t>
  </si>
  <si>
    <t>周 玲</t>
  </si>
  <si>
    <t>202007196020216</t>
  </si>
  <si>
    <t>刘瑞霖</t>
  </si>
  <si>
    <t>202007196020319</t>
  </si>
  <si>
    <t>附件</t>
  </si>
  <si>
    <t>衡阳市蔬菜研究所2020年公开招聘工作人员
综合成绩表</t>
  </si>
  <si>
    <t>报考岗位</t>
  </si>
  <si>
    <t>备注</t>
  </si>
  <si>
    <t>缺考</t>
  </si>
  <si>
    <r>
      <t>综合成绩=笔试成绩</t>
    </r>
    <r>
      <rPr>
        <sz val="14"/>
        <rFont val="Arial"/>
        <charset val="134"/>
      </rPr>
      <t>×</t>
    </r>
    <r>
      <rPr>
        <sz val="14"/>
        <rFont val="宋体"/>
        <charset val="134"/>
      </rPr>
      <t>50%+面试（结构化面试或实践技能考试）成绩</t>
    </r>
    <r>
      <rPr>
        <sz val="14"/>
        <rFont val="Arial"/>
        <charset val="134"/>
      </rPr>
      <t>×</t>
    </r>
    <r>
      <rPr>
        <sz val="14"/>
        <rFont val="宋体"/>
        <charset val="134"/>
      </rPr>
      <t>50%。</t>
    </r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</si>
</sst>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.00_);[Red]\(0.00\)"/>
    <numFmt numFmtId="177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3">
    <font>
      <sz val="12"/>
      <name val="宋体"/>
      <charset val="134"/>
    </font>
    <font>
      <b/>
      <sz val="20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3"/>
      <name val="宋体"/>
      <charset val="134"/>
    </font>
    <font>
      <sz val="14"/>
      <name val="黑体"/>
      <charset val="134"/>
    </font>
    <font>
      <b/>
      <sz val="22"/>
      <name val="宋体"/>
      <charset val="134"/>
    </font>
    <font>
      <sz val="14"/>
      <name val="宋体"/>
      <charset val="134"/>
      <scheme val="minor"/>
    </font>
    <font>
      <sz val="14"/>
      <color indexed="8"/>
      <name val="宋体"/>
      <charset val="134"/>
      <scheme val="minor"/>
    </font>
    <font>
      <b/>
      <sz val="13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4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8" fillId="24" borderId="11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16" borderId="8" applyNumberFormat="0" applyFon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15" borderId="7" applyNumberFormat="0" applyAlignment="0" applyProtection="0">
      <alignment vertical="center"/>
    </xf>
    <xf numFmtId="0" fontId="31" fillId="15" borderId="11" applyNumberFormat="0" applyAlignment="0" applyProtection="0">
      <alignment vertical="center"/>
    </xf>
    <xf numFmtId="0" fontId="13" fillId="7" borderId="5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0" borderId="0"/>
    <xf numFmtId="0" fontId="12" fillId="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0" borderId="0"/>
    <xf numFmtId="0" fontId="11" fillId="0" borderId="0">
      <alignment vertical="center"/>
    </xf>
    <xf numFmtId="0" fontId="20" fillId="0" borderId="0"/>
  </cellStyleXfs>
  <cellXfs count="44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177" fontId="0" fillId="0" borderId="0" xfId="0" applyNumberForma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31" fontId="0" fillId="0" borderId="0" xfId="0" applyNumberForma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31" fontId="0" fillId="0" borderId="0" xfId="0" applyNumberFormat="1" applyFill="1" applyAlignment="1">
      <alignment horizontal="right" vertical="center"/>
    </xf>
    <xf numFmtId="177" fontId="0" fillId="0" borderId="0" xfId="0" applyNumberForma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177" fontId="3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9" fontId="0" fillId="0" borderId="0" xfId="0" applyNumberFormat="1">
      <alignment vertical="center"/>
    </xf>
    <xf numFmtId="0" fontId="7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1" xfId="50" applyFont="1" applyFill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2" sqref="A2:H2"/>
    </sheetView>
  </sheetViews>
  <sheetFormatPr defaultColWidth="9" defaultRowHeight="15.6" outlineLevelCol="7"/>
  <cols>
    <col min="1" max="1" width="6.5" customWidth="1"/>
    <col min="2" max="2" width="10.5" customWidth="1"/>
    <col min="3" max="3" width="15.875" style="27" customWidth="1"/>
    <col min="4" max="4" width="10.5" style="27" customWidth="1"/>
    <col min="5" max="6" width="10.625" style="27" customWidth="1"/>
    <col min="7" max="7" width="10.625" style="28" customWidth="1"/>
    <col min="8" max="8" width="11.25" style="29" customWidth="1"/>
  </cols>
  <sheetData>
    <row r="1" ht="75" customHeight="1" spans="1:8">
      <c r="A1" s="30" t="s">
        <v>0</v>
      </c>
      <c r="B1" s="30"/>
      <c r="C1" s="30"/>
      <c r="D1" s="30"/>
      <c r="E1" s="30"/>
      <c r="F1" s="30"/>
      <c r="G1" s="30"/>
      <c r="H1" s="30"/>
    </row>
    <row r="2" s="25" customFormat="1" ht="36" customHeight="1" spans="1:8">
      <c r="A2" s="31" t="s">
        <v>1</v>
      </c>
      <c r="B2" s="31" t="s">
        <v>2</v>
      </c>
      <c r="C2" s="32" t="s">
        <v>3</v>
      </c>
      <c r="D2" s="32" t="s">
        <v>4</v>
      </c>
      <c r="E2" s="32" t="s">
        <v>5</v>
      </c>
      <c r="F2" s="32" t="s">
        <v>6</v>
      </c>
      <c r="G2" s="33" t="s">
        <v>7</v>
      </c>
      <c r="H2" s="34" t="s">
        <v>8</v>
      </c>
    </row>
    <row r="3" s="26" customFormat="1" ht="50.1" customHeight="1" spans="1:8">
      <c r="A3" s="35">
        <v>1</v>
      </c>
      <c r="B3" s="15" t="s">
        <v>9</v>
      </c>
      <c r="C3" s="15" t="s">
        <v>10</v>
      </c>
      <c r="D3" s="36" t="s">
        <v>11</v>
      </c>
      <c r="E3" s="36">
        <v>62.5</v>
      </c>
      <c r="F3" s="36">
        <v>83</v>
      </c>
      <c r="G3" s="37">
        <f>E3*70%+F3*30%</f>
        <v>68.65</v>
      </c>
      <c r="H3" s="38">
        <v>1</v>
      </c>
    </row>
    <row r="4" s="26" customFormat="1" ht="50.1" customHeight="1" spans="1:8">
      <c r="A4" s="35">
        <v>2</v>
      </c>
      <c r="B4" s="15" t="s">
        <v>12</v>
      </c>
      <c r="C4" s="15" t="s">
        <v>13</v>
      </c>
      <c r="D4" s="36" t="s">
        <v>14</v>
      </c>
      <c r="E4" s="36">
        <v>77</v>
      </c>
      <c r="F4" s="36">
        <v>86.62</v>
      </c>
      <c r="G4" s="37">
        <f>E4*70%+F4*30%</f>
        <v>79.886</v>
      </c>
      <c r="H4" s="38" t="s">
        <v>15</v>
      </c>
    </row>
    <row r="5" s="26" customFormat="1" ht="50.1" customHeight="1" spans="1:8">
      <c r="A5" s="35">
        <v>3</v>
      </c>
      <c r="B5" s="15" t="s">
        <v>16</v>
      </c>
      <c r="C5" s="15" t="s">
        <v>17</v>
      </c>
      <c r="D5" s="15" t="s">
        <v>18</v>
      </c>
      <c r="E5" s="36">
        <v>75</v>
      </c>
      <c r="F5" s="36">
        <v>80.16</v>
      </c>
      <c r="G5" s="37">
        <f>E5*70%+F5*30%</f>
        <v>76.548</v>
      </c>
      <c r="H5" s="38" t="s">
        <v>19</v>
      </c>
    </row>
    <row r="6" ht="21.75" customHeight="1" spans="1:8">
      <c r="A6" s="39" t="s">
        <v>20</v>
      </c>
      <c r="B6" s="39"/>
      <c r="C6" s="39"/>
      <c r="D6" s="39"/>
      <c r="E6" s="39"/>
      <c r="F6" s="39"/>
      <c r="G6" s="39"/>
      <c r="H6" s="39"/>
    </row>
    <row r="7" ht="16.8" spans="1:5">
      <c r="A7" s="40" t="s">
        <v>1</v>
      </c>
      <c r="B7" s="40"/>
      <c r="C7" s="41" t="s">
        <v>21</v>
      </c>
      <c r="D7" s="42" t="s">
        <v>22</v>
      </c>
      <c r="E7" s="42" t="s">
        <v>3</v>
      </c>
    </row>
    <row r="8" ht="33.6" spans="1:5">
      <c r="A8" s="43">
        <v>1</v>
      </c>
      <c r="B8" s="43"/>
      <c r="C8" s="15" t="s">
        <v>9</v>
      </c>
      <c r="D8" s="15" t="s">
        <v>23</v>
      </c>
      <c r="E8" s="15" t="s">
        <v>10</v>
      </c>
    </row>
    <row r="9" ht="33.6" spans="1:5">
      <c r="A9" s="43">
        <v>2</v>
      </c>
      <c r="B9" s="43"/>
      <c r="C9" s="15" t="s">
        <v>9</v>
      </c>
      <c r="D9" s="15" t="s">
        <v>24</v>
      </c>
      <c r="E9" s="15" t="s">
        <v>25</v>
      </c>
    </row>
    <row r="10" ht="33.6" spans="1:5">
      <c r="A10" s="43">
        <v>3</v>
      </c>
      <c r="B10" s="43"/>
      <c r="C10" s="15" t="s">
        <v>12</v>
      </c>
      <c r="D10" s="15" t="s">
        <v>14</v>
      </c>
      <c r="E10" s="15" t="s">
        <v>13</v>
      </c>
    </row>
    <row r="11" ht="33.6" spans="1:5">
      <c r="A11" s="43">
        <v>4</v>
      </c>
      <c r="B11" s="43"/>
      <c r="C11" s="15" t="s">
        <v>12</v>
      </c>
      <c r="D11" s="15" t="s">
        <v>26</v>
      </c>
      <c r="E11" s="15" t="s">
        <v>27</v>
      </c>
    </row>
    <row r="12" ht="33.6" spans="1:5">
      <c r="A12" s="43">
        <v>5</v>
      </c>
      <c r="B12" s="43"/>
      <c r="C12" s="15" t="s">
        <v>16</v>
      </c>
      <c r="D12" s="15" t="s">
        <v>18</v>
      </c>
      <c r="E12" s="15" t="s">
        <v>17</v>
      </c>
    </row>
    <row r="13" ht="33.6" spans="1:5">
      <c r="A13" s="43">
        <v>6</v>
      </c>
      <c r="B13" s="43"/>
      <c r="C13" s="15" t="s">
        <v>16</v>
      </c>
      <c r="D13" s="15" t="s">
        <v>28</v>
      </c>
      <c r="E13" s="15" t="s">
        <v>29</v>
      </c>
    </row>
  </sheetData>
  <mergeCells count="2">
    <mergeCell ref="A1:H1"/>
    <mergeCell ref="A6:H6"/>
  </mergeCells>
  <printOptions horizontalCentered="1"/>
  <pageMargins left="0.551181102362205" right="0.551181102362205" top="0.748031496062992" bottom="0.78740157480315" header="0.511811023622047" footer="0.511811023622047"/>
  <pageSetup paperSize="9" scale="80" orientation="portrait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tabSelected="1" workbookViewId="0">
      <selection activeCell="F5" sqref="F5"/>
    </sheetView>
  </sheetViews>
  <sheetFormatPr defaultColWidth="9" defaultRowHeight="15.6"/>
  <cols>
    <col min="1" max="1" width="29.3" style="1" customWidth="1"/>
    <col min="2" max="2" width="12.8" style="1" customWidth="1"/>
    <col min="3" max="3" width="19.8" style="1" customWidth="1"/>
    <col min="4" max="4" width="11.5" style="3" customWidth="1"/>
    <col min="5" max="8" width="11.5" style="1" customWidth="1"/>
    <col min="9" max="16382" width="9" style="1"/>
  </cols>
  <sheetData>
    <row r="1" spans="1:1">
      <c r="A1" s="1" t="s">
        <v>30</v>
      </c>
    </row>
    <row r="2" s="1" customFormat="1" ht="52" customHeight="1" spans="1:8">
      <c r="A2" s="4" t="s">
        <v>31</v>
      </c>
      <c r="B2" s="4"/>
      <c r="C2" s="5"/>
      <c r="D2" s="6"/>
      <c r="E2" s="4"/>
      <c r="F2" s="4"/>
      <c r="G2" s="4"/>
      <c r="H2" s="4"/>
    </row>
    <row r="3" s="1" customFormat="1" ht="30" customHeight="1" spans="1:8">
      <c r="A3" s="7"/>
      <c r="B3" s="8"/>
      <c r="C3" s="9"/>
      <c r="D3" s="10"/>
      <c r="E3" s="8"/>
      <c r="F3" s="8"/>
      <c r="G3" s="8"/>
      <c r="H3" s="8"/>
    </row>
    <row r="4" s="2" customFormat="1" ht="43" customHeight="1" spans="1:16">
      <c r="A4" s="11" t="s">
        <v>32</v>
      </c>
      <c r="B4" s="11" t="s">
        <v>22</v>
      </c>
      <c r="C4" s="11" t="s">
        <v>3</v>
      </c>
      <c r="D4" s="12" t="s">
        <v>5</v>
      </c>
      <c r="E4" s="11" t="s">
        <v>6</v>
      </c>
      <c r="F4" s="11" t="s">
        <v>7</v>
      </c>
      <c r="G4" s="11" t="s">
        <v>8</v>
      </c>
      <c r="H4" s="11" t="s">
        <v>33</v>
      </c>
      <c r="I4" s="21"/>
      <c r="J4" s="21"/>
      <c r="K4" s="22"/>
      <c r="L4" s="22"/>
      <c r="M4" s="22"/>
      <c r="N4" s="22"/>
      <c r="O4" s="23"/>
      <c r="P4" s="24"/>
    </row>
    <row r="5" s="1" customFormat="1" ht="43" customHeight="1" spans="1:8">
      <c r="A5" s="13" t="s">
        <v>9</v>
      </c>
      <c r="B5" s="14" t="s">
        <v>23</v>
      </c>
      <c r="C5" s="15" t="s">
        <v>10</v>
      </c>
      <c r="D5" s="16">
        <v>62.5</v>
      </c>
      <c r="E5" s="16">
        <v>83</v>
      </c>
      <c r="F5" s="13">
        <f>(D5+E5)*50%</f>
        <v>72.75</v>
      </c>
      <c r="G5" s="13">
        <v>1</v>
      </c>
      <c r="H5" s="17"/>
    </row>
    <row r="6" s="1" customFormat="1" ht="43" customHeight="1" spans="1:8">
      <c r="A6" s="13"/>
      <c r="B6" s="14" t="s">
        <v>24</v>
      </c>
      <c r="C6" s="15" t="s">
        <v>25</v>
      </c>
      <c r="D6" s="16">
        <v>50.5</v>
      </c>
      <c r="E6" s="16" t="s">
        <v>34</v>
      </c>
      <c r="F6" s="16" t="s">
        <v>34</v>
      </c>
      <c r="G6" s="16" t="s">
        <v>34</v>
      </c>
      <c r="H6" s="17"/>
    </row>
    <row r="7" s="1" customFormat="1" ht="43" customHeight="1" spans="1:8">
      <c r="A7" s="13" t="s">
        <v>12</v>
      </c>
      <c r="B7" s="14" t="s">
        <v>14</v>
      </c>
      <c r="C7" s="15" t="s">
        <v>13</v>
      </c>
      <c r="D7" s="16">
        <v>77</v>
      </c>
      <c r="E7" s="16">
        <v>86.62</v>
      </c>
      <c r="F7" s="13">
        <f>(D7+E7)*50%</f>
        <v>81.81</v>
      </c>
      <c r="G7" s="13">
        <v>1</v>
      </c>
      <c r="H7" s="17"/>
    </row>
    <row r="8" s="1" customFormat="1" ht="43" customHeight="1" spans="1:8">
      <c r="A8" s="13"/>
      <c r="B8" s="14" t="s">
        <v>26</v>
      </c>
      <c r="C8" s="15" t="s">
        <v>27</v>
      </c>
      <c r="D8" s="16">
        <v>74.5</v>
      </c>
      <c r="E8" s="16">
        <v>82.92</v>
      </c>
      <c r="F8" s="13">
        <f>(D8+E8)*50%</f>
        <v>78.71</v>
      </c>
      <c r="G8" s="13">
        <v>2</v>
      </c>
      <c r="H8" s="17"/>
    </row>
    <row r="9" s="1" customFormat="1" ht="43" customHeight="1" spans="1:8">
      <c r="A9" s="13" t="s">
        <v>16</v>
      </c>
      <c r="B9" s="14" t="s">
        <v>18</v>
      </c>
      <c r="C9" s="15" t="s">
        <v>17</v>
      </c>
      <c r="D9" s="16">
        <v>75</v>
      </c>
      <c r="E9" s="16">
        <v>76.86</v>
      </c>
      <c r="F9" s="13">
        <f>(D9+E9)*50%</f>
        <v>75.93</v>
      </c>
      <c r="G9" s="13">
        <v>1</v>
      </c>
      <c r="H9" s="17"/>
    </row>
    <row r="10" s="1" customFormat="1" ht="43" customHeight="1" spans="1:8">
      <c r="A10" s="13"/>
      <c r="B10" s="14" t="s">
        <v>28</v>
      </c>
      <c r="C10" s="15" t="s">
        <v>29</v>
      </c>
      <c r="D10" s="16">
        <v>64</v>
      </c>
      <c r="E10" s="16">
        <v>83.42</v>
      </c>
      <c r="F10" s="13">
        <f>(D10+E10)*50%</f>
        <v>73.71</v>
      </c>
      <c r="G10" s="13">
        <v>2</v>
      </c>
      <c r="H10" s="17"/>
    </row>
    <row r="11" s="1" customFormat="1" ht="45" customHeight="1" spans="1:8">
      <c r="A11" s="18" t="s">
        <v>35</v>
      </c>
      <c r="B11" s="18"/>
      <c r="C11" s="19"/>
      <c r="D11" s="20"/>
      <c r="E11" s="18"/>
      <c r="F11" s="18"/>
      <c r="G11" s="18"/>
      <c r="H11" s="18"/>
    </row>
  </sheetData>
  <mergeCells count="6">
    <mergeCell ref="A2:H2"/>
    <mergeCell ref="A3:H3"/>
    <mergeCell ref="A11:H11"/>
    <mergeCell ref="A5:A6"/>
    <mergeCell ref="A7:A8"/>
    <mergeCell ref="A9:A10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2020-07-17T11:04:00Z</dcterms:created>
  <cp:lastPrinted>2020-07-22T02:41:00Z</cp:lastPrinted>
  <dcterms:modified xsi:type="dcterms:W3CDTF">2020-08-31T05:04:33Z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