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<sst xmlns="http://schemas.openxmlformats.org/spreadsheetml/2006/main" count="47" uniqueCount="37">
  <si>
    <t>附件1：</t>
  </si>
  <si>
    <t>衡阳市商务和粮食局下属事业单位2020年公开招聘工作人员考试综合成绩公示表</t>
  </si>
  <si>
    <t>序号</t>
  </si>
  <si>
    <t>招聘单位</t>
  </si>
  <si>
    <t>岗位</t>
  </si>
  <si>
    <t>姓名</t>
  </si>
  <si>
    <t>笔试</t>
  </si>
  <si>
    <t>面试</t>
  </si>
  <si>
    <t>综合成绩</t>
  </si>
  <si>
    <t>排名</t>
  </si>
  <si>
    <t>备注</t>
  </si>
  <si>
    <t>原始成绩</t>
  </si>
  <si>
    <t>合成成绩</t>
  </si>
  <si>
    <t>衡阳市粮食和物资储备中心</t>
  </si>
  <si>
    <t>01粮油检测员</t>
  </si>
  <si>
    <t>陈志宇</t>
  </si>
  <si>
    <t>1</t>
  </si>
  <si>
    <t>按笔试60%、面试40%合成成绩</t>
  </si>
  <si>
    <t>周丽萍</t>
  </si>
  <si>
    <t>2</t>
  </si>
  <si>
    <t>02行政管理员</t>
  </si>
  <si>
    <t>肖攀</t>
  </si>
  <si>
    <t>徐飘</t>
  </si>
  <si>
    <t>衡阳市军粮供应管理站</t>
  </si>
  <si>
    <t>03粮油检测员</t>
  </si>
  <si>
    <t>陈金枝</t>
  </si>
  <si>
    <t>邹婕</t>
  </si>
  <si>
    <t>贺倩</t>
  </si>
  <si>
    <t>3</t>
  </si>
  <si>
    <t>张璇</t>
  </si>
  <si>
    <t>4</t>
  </si>
  <si>
    <t>04信息管理员</t>
  </si>
  <si>
    <t>曹薇</t>
  </si>
  <si>
    <t>刘丹</t>
  </si>
  <si>
    <t>05财务管理人员</t>
  </si>
  <si>
    <t>蒋柯</t>
  </si>
  <si>
    <t>曾诗敏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</si>
</sst>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0.00_ "/>
  </numFmts>
  <fonts count="26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indexed="8"/>
      <name val="黑体"/>
      <charset val="134"/>
    </font>
    <font>
      <sz val="15"/>
      <color indexed="8"/>
      <name val="黑体"/>
      <charset val="134"/>
    </font>
    <font>
      <sz val="15"/>
      <name val="仿宋_GB2312"/>
      <charset val="134"/>
    </font>
    <font>
      <sz val="15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N12" sqref="N12"/>
    </sheetView>
  </sheetViews>
  <sheetFormatPr defaultColWidth="9" defaultRowHeight="13.5"/>
  <cols>
    <col min="1" max="1" width="5.375" customWidth="1"/>
    <col min="2" max="2" width="13.25" customWidth="1"/>
    <col min="3" max="3" width="22.0416666666667" customWidth="1"/>
    <col min="4" max="4" width="10.875" customWidth="1"/>
    <col min="5" max="9" width="12.375" customWidth="1"/>
    <col min="10" max="10" width="8.875" customWidth="1"/>
    <col min="11" max="11" width="12.375" customWidth="1"/>
    <col min="13" max="13" width="20.5" style="2" customWidth="1"/>
    <col min="14" max="14" width="9.125"/>
  </cols>
  <sheetData>
    <row r="1" ht="19.5" customHeight="1" spans="1:3">
      <c r="A1" s="3" t="s">
        <v>0</v>
      </c>
      <c r="B1" s="3"/>
      <c r="C1" s="3"/>
    </row>
    <row r="2" ht="39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8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 t="s">
        <v>7</v>
      </c>
      <c r="H3" s="5"/>
      <c r="I3" s="5" t="s">
        <v>8</v>
      </c>
      <c r="J3" s="5" t="s">
        <v>9</v>
      </c>
      <c r="K3" s="5" t="s">
        <v>10</v>
      </c>
      <c r="M3" s="11"/>
    </row>
    <row r="4" s="1" customFormat="1" ht="31.5" customHeight="1" spans="1:13">
      <c r="A4" s="5"/>
      <c r="B4" s="5"/>
      <c r="C4" s="5"/>
      <c r="D4" s="5"/>
      <c r="E4" s="5" t="s">
        <v>11</v>
      </c>
      <c r="F4" s="5" t="s">
        <v>12</v>
      </c>
      <c r="G4" s="5" t="s">
        <v>11</v>
      </c>
      <c r="H4" s="5" t="s">
        <v>12</v>
      </c>
      <c r="I4" s="5"/>
      <c r="J4" s="5"/>
      <c r="K4" s="5"/>
      <c r="M4" s="11"/>
    </row>
    <row r="5" s="1" customFormat="1" ht="33" customHeight="1" spans="1:13">
      <c r="A5" s="6">
        <v>1</v>
      </c>
      <c r="B5" s="7" t="s">
        <v>13</v>
      </c>
      <c r="C5" s="8" t="s">
        <v>14</v>
      </c>
      <c r="D5" s="8" t="s">
        <v>15</v>
      </c>
      <c r="E5" s="8">
        <v>80.85</v>
      </c>
      <c r="F5" s="8">
        <f>E5*0.6</f>
        <v>48.51</v>
      </c>
      <c r="G5" s="9">
        <v>77.78</v>
      </c>
      <c r="H5" s="8">
        <v>31.11</v>
      </c>
      <c r="I5" s="8">
        <f t="shared" ref="I5:I16" si="0">H5+F5</f>
        <v>79.62</v>
      </c>
      <c r="J5" s="12" t="s">
        <v>16</v>
      </c>
      <c r="K5" s="13" t="s">
        <v>17</v>
      </c>
      <c r="L5" s="14"/>
      <c r="M5" s="15"/>
    </row>
    <row r="6" s="1" customFormat="1" ht="33" customHeight="1" spans="1:13">
      <c r="A6" s="6">
        <v>2</v>
      </c>
      <c r="B6" s="7"/>
      <c r="C6" s="8"/>
      <c r="D6" s="8" t="s">
        <v>18</v>
      </c>
      <c r="E6" s="8">
        <v>77.45</v>
      </c>
      <c r="F6" s="8">
        <f t="shared" ref="F6:F16" si="1">E6*0.6</f>
        <v>46.47</v>
      </c>
      <c r="G6" s="9">
        <v>82.64</v>
      </c>
      <c r="H6" s="8">
        <v>33.06</v>
      </c>
      <c r="I6" s="8">
        <f t="shared" si="0"/>
        <v>79.53</v>
      </c>
      <c r="J6" s="12" t="s">
        <v>19</v>
      </c>
      <c r="K6" s="13"/>
      <c r="L6" s="14"/>
      <c r="M6" s="15"/>
    </row>
    <row r="7" s="1" customFormat="1" ht="33" customHeight="1" spans="1:13">
      <c r="A7" s="6">
        <v>3</v>
      </c>
      <c r="B7" s="7"/>
      <c r="C7" s="8" t="s">
        <v>20</v>
      </c>
      <c r="D7" s="8" t="s">
        <v>21</v>
      </c>
      <c r="E7" s="8">
        <v>80.9</v>
      </c>
      <c r="F7" s="8">
        <f t="shared" si="1"/>
        <v>48.54</v>
      </c>
      <c r="G7" s="9">
        <v>86.52</v>
      </c>
      <c r="H7" s="8">
        <v>34.61</v>
      </c>
      <c r="I7" s="8">
        <f t="shared" si="0"/>
        <v>83.15</v>
      </c>
      <c r="J7" s="12" t="s">
        <v>16</v>
      </c>
      <c r="K7" s="13"/>
      <c r="L7" s="14"/>
      <c r="M7" s="15"/>
    </row>
    <row r="8" s="1" customFormat="1" ht="33" customHeight="1" spans="1:13">
      <c r="A8" s="6">
        <v>4</v>
      </c>
      <c r="B8" s="7"/>
      <c r="C8" s="8"/>
      <c r="D8" s="8" t="s">
        <v>22</v>
      </c>
      <c r="E8" s="8">
        <v>79.75</v>
      </c>
      <c r="F8" s="8">
        <f t="shared" si="1"/>
        <v>47.85</v>
      </c>
      <c r="G8" s="9">
        <v>84.58</v>
      </c>
      <c r="H8" s="8">
        <v>33.83</v>
      </c>
      <c r="I8" s="8">
        <f t="shared" si="0"/>
        <v>81.68</v>
      </c>
      <c r="J8" s="12" t="s">
        <v>19</v>
      </c>
      <c r="K8" s="13"/>
      <c r="L8" s="14"/>
      <c r="M8" s="15"/>
    </row>
    <row r="9" s="1" customFormat="1" ht="33" customHeight="1" spans="1:13">
      <c r="A9" s="6">
        <v>5</v>
      </c>
      <c r="B9" s="7" t="s">
        <v>23</v>
      </c>
      <c r="C9" s="8" t="s">
        <v>24</v>
      </c>
      <c r="D9" s="8" t="s">
        <v>25</v>
      </c>
      <c r="E9" s="8">
        <v>78.85</v>
      </c>
      <c r="F9" s="8">
        <f t="shared" si="1"/>
        <v>47.31</v>
      </c>
      <c r="G9" s="9">
        <v>81.72</v>
      </c>
      <c r="H9" s="8">
        <v>32.69</v>
      </c>
      <c r="I9" s="8">
        <f t="shared" si="0"/>
        <v>80</v>
      </c>
      <c r="J9" s="12" t="s">
        <v>16</v>
      </c>
      <c r="K9" s="13"/>
      <c r="L9" s="14"/>
      <c r="M9" s="15"/>
    </row>
    <row r="10" s="1" customFormat="1" ht="33" customHeight="1" spans="1:13">
      <c r="A10" s="6">
        <v>6</v>
      </c>
      <c r="B10" s="7"/>
      <c r="C10" s="8"/>
      <c r="D10" s="8" t="s">
        <v>26</v>
      </c>
      <c r="E10" s="8">
        <v>78.4</v>
      </c>
      <c r="F10" s="8">
        <f t="shared" si="1"/>
        <v>47.04</v>
      </c>
      <c r="G10" s="10">
        <v>70</v>
      </c>
      <c r="H10" s="8">
        <v>28</v>
      </c>
      <c r="I10" s="8">
        <f t="shared" si="0"/>
        <v>75.04</v>
      </c>
      <c r="J10" s="12" t="s">
        <v>19</v>
      </c>
      <c r="K10" s="13"/>
      <c r="L10" s="14"/>
      <c r="M10" s="15"/>
    </row>
    <row r="11" s="1" customFormat="1" ht="33" customHeight="1" spans="1:13">
      <c r="A11" s="6">
        <v>7</v>
      </c>
      <c r="B11" s="7"/>
      <c r="C11" s="8"/>
      <c r="D11" s="8" t="s">
        <v>27</v>
      </c>
      <c r="E11" s="8">
        <v>68.65</v>
      </c>
      <c r="F11" s="8">
        <f t="shared" si="1"/>
        <v>41.19</v>
      </c>
      <c r="G11" s="9">
        <v>80.78</v>
      </c>
      <c r="H11" s="8">
        <v>32.31</v>
      </c>
      <c r="I11" s="8">
        <f t="shared" si="0"/>
        <v>73.5</v>
      </c>
      <c r="J11" s="12" t="s">
        <v>28</v>
      </c>
      <c r="K11" s="13"/>
      <c r="L11" s="14"/>
      <c r="M11" s="15"/>
    </row>
    <row r="12" s="1" customFormat="1" ht="33" customHeight="1" spans="1:13">
      <c r="A12" s="6">
        <v>8</v>
      </c>
      <c r="B12" s="7"/>
      <c r="C12" s="8"/>
      <c r="D12" s="8" t="s">
        <v>29</v>
      </c>
      <c r="E12" s="8">
        <v>58.5</v>
      </c>
      <c r="F12" s="8">
        <f t="shared" si="1"/>
        <v>35.1</v>
      </c>
      <c r="G12" s="9">
        <v>0</v>
      </c>
      <c r="H12" s="8">
        <v>0</v>
      </c>
      <c r="I12" s="8">
        <f t="shared" si="0"/>
        <v>35.1</v>
      </c>
      <c r="J12" s="12" t="s">
        <v>30</v>
      </c>
      <c r="K12" s="13"/>
      <c r="L12" s="14"/>
      <c r="M12" s="15"/>
    </row>
    <row r="13" s="1" customFormat="1" ht="33" customHeight="1" spans="1:13">
      <c r="A13" s="6">
        <v>9</v>
      </c>
      <c r="B13" s="7"/>
      <c r="C13" s="8" t="s">
        <v>31</v>
      </c>
      <c r="D13" s="8" t="s">
        <v>32</v>
      </c>
      <c r="E13" s="8">
        <v>81.9</v>
      </c>
      <c r="F13" s="8">
        <f t="shared" si="1"/>
        <v>49.14</v>
      </c>
      <c r="G13" s="9">
        <v>79.1</v>
      </c>
      <c r="H13" s="8">
        <v>31.64</v>
      </c>
      <c r="I13" s="8">
        <f t="shared" si="0"/>
        <v>80.78</v>
      </c>
      <c r="J13" s="12" t="s">
        <v>16</v>
      </c>
      <c r="K13" s="13"/>
      <c r="L13" s="14"/>
      <c r="M13" s="15"/>
    </row>
    <row r="14" s="1" customFormat="1" ht="33" customHeight="1" spans="1:13">
      <c r="A14" s="6">
        <v>10</v>
      </c>
      <c r="B14" s="7"/>
      <c r="C14" s="8"/>
      <c r="D14" s="8" t="s">
        <v>33</v>
      </c>
      <c r="E14" s="8">
        <v>80.8</v>
      </c>
      <c r="F14" s="8">
        <f t="shared" si="1"/>
        <v>48.48</v>
      </c>
      <c r="G14" s="9">
        <v>78.1</v>
      </c>
      <c r="H14" s="8">
        <v>31.24</v>
      </c>
      <c r="I14" s="8">
        <f t="shared" si="0"/>
        <v>79.72</v>
      </c>
      <c r="J14" s="12" t="s">
        <v>19</v>
      </c>
      <c r="K14" s="13"/>
      <c r="L14" s="14"/>
      <c r="M14" s="15"/>
    </row>
    <row r="15" s="1" customFormat="1" ht="33" customHeight="1" spans="1:13">
      <c r="A15" s="6">
        <v>11</v>
      </c>
      <c r="B15" s="7"/>
      <c r="C15" s="8" t="s">
        <v>34</v>
      </c>
      <c r="D15" s="8" t="s">
        <v>35</v>
      </c>
      <c r="E15" s="8">
        <v>76.1</v>
      </c>
      <c r="F15" s="8">
        <f t="shared" si="1"/>
        <v>45.66</v>
      </c>
      <c r="G15" s="9">
        <v>85.56</v>
      </c>
      <c r="H15" s="8">
        <v>34.22</v>
      </c>
      <c r="I15" s="8">
        <f t="shared" si="0"/>
        <v>79.88</v>
      </c>
      <c r="J15" s="12" t="s">
        <v>16</v>
      </c>
      <c r="K15" s="13"/>
      <c r="L15" s="14"/>
      <c r="M15" s="15"/>
    </row>
    <row r="16" s="1" customFormat="1" ht="33" customHeight="1" spans="1:13">
      <c r="A16" s="6">
        <v>12</v>
      </c>
      <c r="B16" s="7"/>
      <c r="C16" s="8"/>
      <c r="D16" s="8" t="s">
        <v>36</v>
      </c>
      <c r="E16" s="8">
        <v>76.65</v>
      </c>
      <c r="F16" s="8">
        <f t="shared" si="1"/>
        <v>45.99</v>
      </c>
      <c r="G16" s="9">
        <v>0</v>
      </c>
      <c r="H16" s="8">
        <v>0</v>
      </c>
      <c r="I16" s="8">
        <f t="shared" si="0"/>
        <v>45.99</v>
      </c>
      <c r="J16" s="12" t="s">
        <v>19</v>
      </c>
      <c r="K16" s="13"/>
      <c r="L16" s="14"/>
      <c r="M16" s="15"/>
    </row>
  </sheetData>
  <mergeCells count="19">
    <mergeCell ref="A1:C1"/>
    <mergeCell ref="A2:K2"/>
    <mergeCell ref="E3:F3"/>
    <mergeCell ref="G3:H3"/>
    <mergeCell ref="A3:A4"/>
    <mergeCell ref="B3:B4"/>
    <mergeCell ref="B5:B8"/>
    <mergeCell ref="B9:B16"/>
    <mergeCell ref="C3:C4"/>
    <mergeCell ref="C5:C6"/>
    <mergeCell ref="C7:C8"/>
    <mergeCell ref="C9:C12"/>
    <mergeCell ref="C13:C14"/>
    <mergeCell ref="C15:C16"/>
    <mergeCell ref="D3:D4"/>
    <mergeCell ref="I3:I4"/>
    <mergeCell ref="J3:J4"/>
    <mergeCell ref="K3:K4"/>
    <mergeCell ref="K5:K16"/>
  </mergeCells>
  <printOptions horizontalCentered="1"/>
  <pageMargins left="0.15748031496063" right="0.15748031496063" top="0.314583333333333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蝈蝈。</cp:lastModifiedBy>
  <dcterms:created xsi:type="dcterms:W3CDTF">2017-01-19T05:35:00Z</dcterms:created>
  <cp:lastPrinted>2020-09-06T08:27:00Z</cp:lastPrinted>
  <dcterms:modified xsi:type="dcterms:W3CDTF">2020-11-19T01:37:32Z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