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firstSheet="4" activeTab="5"/>
  </bookViews>
  <sheets>
    <sheet name="附表1-1部门收支总表" sheetId="4" r:id="rId1"/>
    <sheet name="附表1-2部门收入总表" sheetId="8" r:id="rId2"/>
    <sheet name="附表1-3部门支出总表" sheetId="9" r:id="rId3"/>
    <sheet name="附表1-4财政拨款收支表" sheetId="10" r:id="rId4"/>
    <sheet name="附表1-5一般公共预算支出表" sheetId="12" r:id="rId5"/>
    <sheet name="附表1-6一般公共预算基本支出(部门经济科目)" sheetId="13" r:id="rId6"/>
    <sheet name="附表1-7一般预算基本支出(政府经济科目)" sheetId="16" r:id="rId7"/>
    <sheet name="附表1-8政府性基金" sheetId="14" r:id="rId8"/>
    <sheet name="附表1-9三公经费预算" sheetId="15" r:id="rId9"/>
    <sheet name="Sheet1" sheetId="17" r:id="rId10"/>
  </sheets>
  <definedNames>
    <definedName name="_xlnm.Print_Area" localSheetId="0">'附表1-1部门收支总表'!$A$1:$D$27</definedName>
    <definedName name="_xlnm.Print_Area" localSheetId="2">'附表1-3部门支出总表'!$A$1:$F$8</definedName>
    <definedName name="_xlnm.Print_Area" localSheetId="5">'附表1-6一般公共预算基本支出(部门经济科目)'!$A$1:$C$55</definedName>
    <definedName name="_xlnm.Print_Area" localSheetId="6">'附表1-7一般预算基本支出(政府经济科目)'!$A$1:$C$31</definedName>
    <definedName name="_xlnm.Print_Area">#N/A</definedName>
    <definedName name="_xlnm.Print_Titles" localSheetId="1">'附表1-2部门收入总表'!$1:$6</definedName>
    <definedName name="_xlnm.Print_Titles" localSheetId="2">'附表1-3部门支出总表'!$1:$7</definedName>
    <definedName name="_xlnm.Print_Titles" localSheetId="4">'附表1-5一般公共预算支出表'!$1:$7</definedName>
    <definedName name="_xlnm.Print_Titles" localSheetId="5">'附表1-6一般公共预算基本支出(部门经济科目)'!$4:$4</definedName>
    <definedName name="_xlnm.Print_Titles" localSheetId="6">'附表1-7一般预算基本支出(政府经济科目)'!$1:$4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<sst xmlns="http://schemas.openxmlformats.org/spreadsheetml/2006/main" count="380" uniqueCount="230">
  <si>
    <t xml:space="preserve">附表2-1                                             </t>
  </si>
  <si>
    <t>预算公开表1</t>
  </si>
  <si>
    <t>部门收支总表</t>
  </si>
  <si>
    <t>单位:万元</t>
  </si>
  <si>
    <t>收                  入</t>
  </si>
  <si>
    <t>支                  出</t>
  </si>
  <si>
    <t>项         目</t>
  </si>
  <si>
    <t>本年预算</t>
  </si>
  <si>
    <t>一、一般公共预算拨款</t>
  </si>
  <si>
    <t>一、基本支出</t>
  </si>
  <si>
    <t xml:space="preserve">    　经费拨款</t>
  </si>
  <si>
    <t xml:space="preserve">      工资福利支出</t>
  </si>
  <si>
    <t xml:space="preserve">   　 纳入一般公共预算管理的非税收入拨款</t>
  </si>
  <si>
    <t xml:space="preserve">      一般商品和服务支出</t>
  </si>
  <si>
    <t>二、上级主管部门（单位）补助收入</t>
  </si>
  <si>
    <t xml:space="preserve">      对个人和家庭的补助</t>
  </si>
  <si>
    <t>三、政府性基金拨款</t>
  </si>
  <si>
    <t>二、项目支出</t>
  </si>
  <si>
    <t>四、财政专户管理的非税收入拨款</t>
  </si>
  <si>
    <t xml:space="preserve">      专项商品和服务支出</t>
  </si>
  <si>
    <t>五、经营收入</t>
  </si>
  <si>
    <t xml:space="preserve">      对企事业单位的补贴</t>
  </si>
  <si>
    <t>六、上级财政补助收入</t>
  </si>
  <si>
    <t xml:space="preserve">      债务利息支出</t>
  </si>
  <si>
    <t>七、附属单位缴款</t>
  </si>
  <si>
    <t xml:space="preserve">      其他资本性支出</t>
  </si>
  <si>
    <t>八、其他收入</t>
  </si>
  <si>
    <t xml:space="preserve">      基本建设支出</t>
  </si>
  <si>
    <t xml:space="preserve">      其他支出</t>
  </si>
  <si>
    <t>三、经营支出</t>
  </si>
  <si>
    <t>四、对附属单位补助支出</t>
  </si>
  <si>
    <t>五、上缴上级支出</t>
  </si>
  <si>
    <t>六、其他支出</t>
  </si>
  <si>
    <t>本 年 收 入 合 计</t>
  </si>
  <si>
    <t>本　年　支　出　合　计</t>
  </si>
  <si>
    <t>九、用事业基金弥补收支差额</t>
  </si>
  <si>
    <t>七、结余分配</t>
  </si>
  <si>
    <t>十、上年结转（结余）</t>
  </si>
  <si>
    <t>八、结转下年</t>
  </si>
  <si>
    <t>收  入  总  计</t>
  </si>
  <si>
    <t>支  出  总  计</t>
  </si>
  <si>
    <t>附表2-2</t>
  </si>
  <si>
    <t>预算公开表2</t>
  </si>
  <si>
    <t>部门收入总表</t>
  </si>
  <si>
    <t>单位：万元</t>
  </si>
  <si>
    <t>功能科目</t>
  </si>
  <si>
    <t>单位代码</t>
  </si>
  <si>
    <t xml:space="preserve"> 科目名称(单位)</t>
  </si>
  <si>
    <t>总计</t>
  </si>
  <si>
    <t>一般公共预算拨款</t>
  </si>
  <si>
    <t>政府性基金拨款</t>
  </si>
  <si>
    <t>财政专户管理的非税收入拨款</t>
  </si>
  <si>
    <t>上级财政补助收入</t>
  </si>
  <si>
    <t>经营收入</t>
  </si>
  <si>
    <t>上级主管部门(单位)补助收入</t>
  </si>
  <si>
    <t>附属单位缴款</t>
  </si>
  <si>
    <t>其他收入</t>
  </si>
  <si>
    <t>用事业基金弥补收支差额</t>
  </si>
  <si>
    <t>上年结转(结余)</t>
  </si>
  <si>
    <t>类</t>
  </si>
  <si>
    <t>款</t>
  </si>
  <si>
    <t>项</t>
  </si>
  <si>
    <t>合计</t>
  </si>
  <si>
    <t>经费拨款</t>
  </si>
  <si>
    <t>纳入一般公共预算管理的非税收入拨款</t>
  </si>
  <si>
    <t>**</t>
  </si>
  <si>
    <t>092008</t>
  </si>
  <si>
    <t>衡阳市工伤保险服务中心</t>
  </si>
  <si>
    <t>208</t>
  </si>
  <si>
    <t>01</t>
  </si>
  <si>
    <t>09</t>
  </si>
  <si>
    <t>社会保险经办机构</t>
  </si>
  <si>
    <t>05</t>
  </si>
  <si>
    <t>机关事业单位基本养老保险缴费支出</t>
  </si>
  <si>
    <t>210</t>
  </si>
  <si>
    <t>11</t>
  </si>
  <si>
    <t>02</t>
  </si>
  <si>
    <t>事业单位医疗</t>
  </si>
  <si>
    <t>住房公积金</t>
  </si>
  <si>
    <t>附表2-3</t>
  </si>
  <si>
    <t>预算公开表3</t>
  </si>
  <si>
    <t>部门支出总表</t>
  </si>
  <si>
    <t>科目名称(单位)</t>
  </si>
  <si>
    <t>221</t>
  </si>
  <si>
    <t>附表2-4</t>
  </si>
  <si>
    <t>预算公开表4</t>
  </si>
  <si>
    <t>财政拨款总表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</si>
  <si>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</si>
  <si>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</si>
  <si>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</si>
  <si>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</si>
  <si>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</si>
  <si>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</si>
  <si>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</si>
  <si>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</si>
  <si>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</si>
  <si>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</si>
  <si>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</si>
  <si>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</si>
  <si>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</si>
  <si>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</si>
  <si>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十五、国土海洋气象等支出</t>
  </si>
  <si>
    <t>十六、住房保障支出</t>
  </si>
  <si>
    <t>十七、粮油物资储备支出</t>
  </si>
  <si>
    <t>十八、预备费</t>
  </si>
  <si>
    <t>十九、债务付息支出</t>
  </si>
  <si>
    <t>二十、其他支出</t>
  </si>
  <si>
    <t>附表2-5</t>
  </si>
  <si>
    <t>预算公开表5</t>
  </si>
  <si>
    <t>一般公共预算支出表</t>
  </si>
  <si>
    <t>单位名称(功能科目)</t>
  </si>
  <si>
    <t>总  计</t>
  </si>
  <si>
    <t>基本支出</t>
  </si>
  <si>
    <t>项目支出</t>
  </si>
  <si>
    <t>附表2-6</t>
  </si>
  <si>
    <t>预算公开表6</t>
  </si>
  <si>
    <t>一般公共预算基本支出表(部门预算经济科目)</t>
  </si>
  <si>
    <t>经济分类科目</t>
  </si>
  <si>
    <t>金额</t>
  </si>
  <si>
    <t>工资福利支出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</si>
  <si>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</si>
  <si>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</si>
  <si>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</si>
  <si>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</si>
  <si>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</si>
  <si>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</si>
  <si>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</si>
  <si>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</si>
  <si>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医疗费</t>
  </si>
  <si>
    <t>其他工资福利支出</t>
  </si>
  <si>
    <t>一般商品和服务支出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</si>
  <si>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</si>
  <si>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</si>
  <si>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</si>
  <si>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</si>
  <si>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</si>
  <si>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</si>
  <si>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</si>
  <si>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</si>
  <si>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</si>
  <si>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</si>
  <si>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</si>
  <si>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</si>
  <si>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</si>
  <si>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</si>
  <si>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</si>
  <si>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</si>
  <si>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</si>
  <si>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</si>
  <si>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</si>
  <si>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</si>
  <si>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</si>
  <si>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</si>
  <si>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</si>
  <si>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</si>
  <si>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</si>
  <si>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</si>
  <si>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</si>
  <si>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对个人和家庭补助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</si>
  <si>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</si>
  <si>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</si>
  <si>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</si>
  <si>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</si>
  <si>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</si>
  <si>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</si>
  <si>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</si>
  <si>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</si>
  <si>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其他对个人和家庭补助</t>
  </si>
  <si>
    <t>附表2-7</t>
  </si>
  <si>
    <t>预算公开表7</t>
  </si>
  <si>
    <t>一般公共预算基本支出表(政府预算经济科目)</t>
  </si>
  <si>
    <t>政府经济分类</t>
  </si>
  <si>
    <t>机关工资福利支出</t>
  </si>
  <si>
    <t>公共财政预算(机关工资福利支出)</t>
  </si>
  <si>
    <t>工资奖金津补贴</t>
  </si>
  <si>
    <t>公共财政预算(工资奖金津补贴)</t>
  </si>
  <si>
    <t>社会保障缴费</t>
  </si>
  <si>
    <t>公共财政预算(社会保障缴费)</t>
  </si>
  <si>
    <t>公共财政预算(住房公积金)</t>
  </si>
  <si>
    <t>公共财政预算(其他工资福利支出)</t>
  </si>
  <si>
    <t>机关商品和服务支出</t>
  </si>
  <si>
    <t>公共财政预算(机关商品和服务支出)</t>
  </si>
  <si>
    <t>办公经费</t>
  </si>
  <si>
    <t>公共财政预算(办公经费)</t>
  </si>
  <si>
    <t>公共财政预算(会议费)</t>
  </si>
  <si>
    <t>公共财政预算(培训费)</t>
  </si>
  <si>
    <t>专用材料购置费</t>
  </si>
  <si>
    <t>公共财政预算(专用材料购置费)</t>
  </si>
  <si>
    <t>公共财政预算(委托业务费)</t>
  </si>
  <si>
    <t>公共财政预算(公务接待费)</t>
  </si>
  <si>
    <t>公共财政预算(因公出国(境)费用)</t>
  </si>
  <si>
    <t>公共财政预算(公务用车运行维护费)</t>
  </si>
  <si>
    <t>公共财政预算(维修(护)费)</t>
  </si>
  <si>
    <t>公共财政预算(其他商品和服务支出)</t>
  </si>
  <si>
    <t>对事业单位经常性补助</t>
  </si>
  <si>
    <t>公共财政预算(对事业单位经常性补助)</t>
  </si>
  <si>
    <t>公共财政预算(工资福利支出)</t>
  </si>
  <si>
    <t>商品和服务支出</t>
  </si>
  <si>
    <t>公共财政预算(商品和服务支出)</t>
  </si>
  <si>
    <t>其他对事业单位补助</t>
  </si>
  <si>
    <t>公共财政预算(其他对事业单位补助)</t>
  </si>
  <si>
    <t>对个人和家庭的补助</t>
  </si>
  <si>
    <t>公共财政预算(对个人和家庭的补助)</t>
  </si>
  <si>
    <t>社会福利和救助</t>
  </si>
  <si>
    <t>公共财政预算(社会福利和救助)</t>
  </si>
  <si>
    <t>公共财政预算(助学金)</t>
  </si>
  <si>
    <t>个人农业生产补贴</t>
  </si>
  <si>
    <t>公共财政预算(个人农业生产补贴)</t>
  </si>
  <si>
    <t>离退休费</t>
  </si>
  <si>
    <t>公共财政预算(离退休费)</t>
  </si>
  <si>
    <t>公共财政预算(其他对个人和家庭补助)</t>
  </si>
  <si>
    <t>附表2-8</t>
  </si>
  <si>
    <t>预算公开表8</t>
  </si>
  <si>
    <t>政府性基金预算支出表</t>
  </si>
  <si>
    <t>政府性基金预算支出</t>
  </si>
  <si>
    <t>功能科目名称</t>
  </si>
  <si>
    <t>功能科目代码</t>
  </si>
  <si>
    <t>政府性基金拨款(合计_基本支出)</t>
  </si>
  <si>
    <t>政府性基金拨款(合计_项目支出)</t>
  </si>
  <si>
    <t>此表如无数字则表示单位无该项支出</t>
  </si>
  <si>
    <t>附表2-9</t>
  </si>
  <si>
    <t>预算公开表9</t>
  </si>
  <si>
    <t>2021年公共财政拨款"三公"经费预算表</t>
  </si>
  <si>
    <t>项    目</t>
  </si>
  <si>
    <t>本年预算数</t>
  </si>
  <si>
    <t>1、因公出国(境)费用</t>
  </si>
  <si>
    <t>2、公务接待费</t>
  </si>
  <si>
    <t>3、公务用车购置及运行维护费</t>
  </si>
  <si>
    <t xml:space="preserve">   其中：（1）公务用车购置</t>
  </si>
  <si>
    <t xml:space="preserve">         （2）公务用车运行维护费</t>
  </si>
</sst>
</file>

<file path=xl/styles.xml><?xml version="1.0" encoding="utf-8"?>
<styleSheet xmlns="http://schemas.openxmlformats.org/spreadsheetml/2006/main">
  <numFmts count="14">
    <numFmt numFmtId="176" formatCode="* #,##0.00;* \-#,##0.00;* &quot;&quot;??;@"/>
    <numFmt numFmtId="177" formatCode="#,##0.00_ "/>
    <numFmt numFmtId="178" formatCode="#,##0.0000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#,##0.00_);[Red]\(#,##0.00\)"/>
    <numFmt numFmtId="43" formatCode="_ * #,##0.00_ ;_ * \-#,##0.00_ ;_ * &quot;-&quot;??_ ;_ @_ "/>
    <numFmt numFmtId="42" formatCode="_ &quot;￥&quot;* #,##0_ ;_ &quot;￥&quot;* \-#,##0_ ;_ &quot;￥&quot;* &quot;-&quot;_ ;_ @_ "/>
    <numFmt numFmtId="180" formatCode="#,##0.00;[Red]#,##0.00"/>
    <numFmt numFmtId="181" formatCode="00"/>
    <numFmt numFmtId="182" formatCode="0000"/>
    <numFmt numFmtId="183" formatCode="#,##0.0_ "/>
    <numFmt numFmtId="184" formatCode="0.00_ "/>
    <numFmt numFmtId="185" formatCode="0.00_);[Red]\(0.00\)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8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u/>
      <sz val="12"/>
      <color indexed="36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/>
    <xf numFmtId="0" fontId="24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25" fillId="21" borderId="16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6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</cellStyleXfs>
  <cellXfs count="176">
    <xf numFmtId="0" fontId="0" fillId="0" borderId="0" xfId="0">
      <alignment vertical="center"/>
    </xf>
    <xf numFmtId="0" fontId="1" fillId="0" borderId="0" xfId="54" applyFont="1" applyFill="1" applyAlignment="1">
      <alignment horizontal="left" vertical="center" wrapText="1"/>
    </xf>
    <xf numFmtId="0" fontId="1" fillId="0" borderId="0" xfId="54" applyFont="1" applyFill="1" applyAlignment="1">
      <alignment horizontal="center" vertical="center" wrapText="1"/>
    </xf>
    <xf numFmtId="0" fontId="2" fillId="0" borderId="0" xfId="54" applyNumberFormat="1" applyFont="1" applyFill="1" applyAlignment="1" applyProtection="1">
      <alignment horizontal="center" vertical="center"/>
    </xf>
    <xf numFmtId="0" fontId="3" fillId="0" borderId="0" xfId="54" applyFill="1">
      <alignment vertical="center"/>
    </xf>
    <xf numFmtId="0" fontId="1" fillId="0" borderId="0" xfId="54" applyFont="1" applyFill="1" applyAlignment="1">
      <alignment horizontal="centerContinuous" vertical="center"/>
    </xf>
    <xf numFmtId="0" fontId="1" fillId="0" borderId="1" xfId="54" applyFont="1" applyFill="1" applyBorder="1" applyAlignment="1">
      <alignment horizontal="centerContinuous" vertical="center"/>
    </xf>
    <xf numFmtId="0" fontId="1" fillId="0" borderId="2" xfId="54" applyFont="1" applyFill="1" applyBorder="1" applyAlignment="1">
      <alignment horizontal="centerContinuous" vertical="center"/>
    </xf>
    <xf numFmtId="0" fontId="1" fillId="0" borderId="3" xfId="54" applyNumberFormat="1" applyFont="1" applyFill="1" applyBorder="1" applyAlignment="1" applyProtection="1">
      <alignment horizontal="center" vertical="center" wrapText="1"/>
    </xf>
    <xf numFmtId="0" fontId="3" fillId="0" borderId="4" xfId="54" applyNumberFormat="1" applyFont="1" applyFill="1" applyBorder="1" applyAlignment="1" applyProtection="1">
      <alignment horizontal="center" vertical="center"/>
    </xf>
    <xf numFmtId="0" fontId="1" fillId="0" borderId="5" xfId="18" applyNumberFormat="1" applyFont="1" applyFill="1" applyBorder="1" applyAlignment="1" applyProtection="1">
      <alignment horizontal="center" vertical="center" wrapText="1"/>
    </xf>
    <xf numFmtId="0" fontId="1" fillId="0" borderId="3" xfId="54" applyNumberFormat="1" applyFont="1" applyFill="1" applyBorder="1" applyAlignment="1" applyProtection="1">
      <alignment horizontal="center" vertical="center"/>
    </xf>
    <xf numFmtId="0" fontId="1" fillId="0" borderId="6" xfId="54" applyFont="1" applyFill="1" applyBorder="1" applyAlignment="1">
      <alignment horizontal="center" vertical="center" wrapText="1"/>
    </xf>
    <xf numFmtId="49" fontId="1" fillId="0" borderId="4" xfId="18" applyNumberFormat="1" applyFont="1" applyFill="1" applyBorder="1" applyAlignment="1" applyProtection="1">
      <alignment horizontal="center" vertical="center" wrapText="1"/>
    </xf>
    <xf numFmtId="49" fontId="1" fillId="0" borderId="4" xfId="18" applyNumberFormat="1" applyFont="1" applyFill="1" applyBorder="1" applyAlignment="1" applyProtection="1">
      <alignment horizontal="left" vertical="center" wrapText="1"/>
    </xf>
    <xf numFmtId="0" fontId="1" fillId="0" borderId="4" xfId="18" applyNumberFormat="1" applyFont="1" applyFill="1" applyBorder="1" applyAlignment="1" applyProtection="1">
      <alignment horizontal="left" vertical="center" wrapText="1"/>
    </xf>
    <xf numFmtId="177" fontId="1" fillId="0" borderId="4" xfId="54" applyNumberFormat="1" applyFont="1" applyFill="1" applyBorder="1" applyAlignment="1" applyProtection="1">
      <alignment horizontal="right" vertical="center" wrapText="1"/>
    </xf>
    <xf numFmtId="49" fontId="1" fillId="0" borderId="4" xfId="54" applyNumberFormat="1" applyFont="1" applyFill="1" applyBorder="1" applyAlignment="1">
      <alignment horizontal="center" vertical="center"/>
    </xf>
    <xf numFmtId="0" fontId="1" fillId="0" borderId="4" xfId="54" applyFont="1" applyFill="1" applyBorder="1" applyAlignment="1">
      <alignment horizontal="left" vertical="center"/>
    </xf>
    <xf numFmtId="176" fontId="1" fillId="0" borderId="4" xfId="54" applyNumberFormat="1" applyFont="1" applyFill="1" applyBorder="1" applyAlignment="1">
      <alignment horizontal="center" vertical="center"/>
    </xf>
    <xf numFmtId="0" fontId="4" fillId="0" borderId="0" xfId="55" applyFont="1" applyFill="1" applyAlignment="1">
      <alignment vertical="center"/>
    </xf>
    <xf numFmtId="0" fontId="0" fillId="0" borderId="0" xfId="55" applyFont="1" applyFill="1" applyAlignment="1">
      <alignment vertical="center"/>
    </xf>
    <xf numFmtId="0" fontId="0" fillId="0" borderId="0" xfId="55" applyFont="1" applyFill="1" applyAlignment="1">
      <alignment horizontal="right" vertical="center"/>
    </xf>
    <xf numFmtId="0" fontId="5" fillId="0" borderId="0" xfId="55" applyNumberFormat="1" applyFont="1" applyFill="1" applyAlignment="1" applyProtection="1">
      <alignment horizontal="center" vertical="center"/>
    </xf>
    <xf numFmtId="0" fontId="5" fillId="0" borderId="0" xfId="55" applyNumberFormat="1" applyFont="1" applyFill="1" applyAlignment="1" applyProtection="1">
      <alignment vertical="center"/>
    </xf>
    <xf numFmtId="0" fontId="4" fillId="0" borderId="4" xfId="55" applyFont="1" applyFill="1" applyBorder="1" applyAlignment="1">
      <alignment horizontal="center" vertical="center"/>
    </xf>
    <xf numFmtId="0" fontId="3" fillId="0" borderId="0" xfId="55" applyFont="1" applyFill="1"/>
    <xf numFmtId="179" fontId="4" fillId="0" borderId="1" xfId="55" applyNumberFormat="1" applyFont="1" applyFill="1" applyBorder="1" applyAlignment="1">
      <alignment horizontal="right" vertical="center"/>
    </xf>
    <xf numFmtId="0" fontId="0" fillId="0" borderId="3" xfId="55" applyFont="1" applyFill="1" applyBorder="1" applyAlignment="1">
      <alignment horizontal="left" vertical="center" wrapText="1"/>
    </xf>
    <xf numFmtId="179" fontId="0" fillId="0" borderId="1" xfId="55" applyNumberFormat="1" applyFont="1" applyFill="1" applyBorder="1" applyAlignment="1" applyProtection="1">
      <alignment horizontal="right" vertical="center"/>
    </xf>
    <xf numFmtId="179" fontId="0" fillId="0" borderId="4" xfId="55" applyNumberFormat="1" applyFont="1" applyFill="1" applyBorder="1" applyAlignment="1" applyProtection="1">
      <alignment horizontal="right" vertical="center"/>
    </xf>
    <xf numFmtId="0" fontId="0" fillId="0" borderId="4" xfId="55" applyFont="1" applyFill="1" applyBorder="1" applyAlignment="1">
      <alignment horizontal="left" vertical="center"/>
    </xf>
    <xf numFmtId="179" fontId="0" fillId="0" borderId="7" xfId="55" applyNumberFormat="1" applyFont="1" applyFill="1" applyBorder="1" applyAlignment="1">
      <alignment horizontal="right" vertical="center"/>
    </xf>
    <xf numFmtId="0" fontId="0" fillId="0" borderId="3" xfId="55" applyFont="1" applyFill="1" applyBorder="1" applyAlignment="1">
      <alignment horizontal="left" vertical="center"/>
    </xf>
    <xf numFmtId="179" fontId="0" fillId="0" borderId="6" xfId="55" applyNumberFormat="1" applyFont="1" applyFill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left" vertical="center"/>
    </xf>
    <xf numFmtId="0" fontId="0" fillId="0" borderId="4" xfId="0" applyNumberFormat="1" applyFill="1" applyBorder="1" applyAlignment="1">
      <alignment vertical="center" wrapText="1"/>
    </xf>
    <xf numFmtId="180" fontId="0" fillId="0" borderId="4" xfId="0" applyNumberForma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79" fontId="0" fillId="0" borderId="4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77" fontId="0" fillId="0" borderId="4" xfId="0" applyNumberFormat="1" applyFill="1" applyBorder="1" applyAlignment="1">
      <alignment horizontal="right" vertical="center"/>
    </xf>
    <xf numFmtId="0" fontId="1" fillId="0" borderId="0" xfId="0" applyFont="1" applyFill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177" fontId="1" fillId="0" borderId="4" xfId="0" applyNumberFormat="1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49" applyFont="1" applyFill="1" applyAlignment="1">
      <alignment vertical="center"/>
    </xf>
    <xf numFmtId="181" fontId="1" fillId="0" borderId="0" xfId="49" applyNumberFormat="1" applyFont="1" applyFill="1" applyAlignment="1">
      <alignment horizontal="center" vertical="center"/>
    </xf>
    <xf numFmtId="182" fontId="1" fillId="0" borderId="0" xfId="49" applyNumberFormat="1" applyFont="1" applyFill="1" applyAlignment="1">
      <alignment horizontal="center" vertical="center"/>
    </xf>
    <xf numFmtId="49" fontId="1" fillId="0" borderId="0" xfId="49" applyNumberFormat="1" applyFont="1" applyFill="1" applyAlignment="1">
      <alignment horizontal="center" vertical="center"/>
    </xf>
    <xf numFmtId="0" fontId="1" fillId="0" borderId="0" xfId="49" applyFont="1" applyFill="1" applyAlignment="1">
      <alignment horizontal="left" vertical="center"/>
    </xf>
    <xf numFmtId="176" fontId="1" fillId="0" borderId="0" xfId="49" applyNumberFormat="1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left"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0" xfId="49" applyNumberFormat="1" applyFont="1" applyFill="1" applyAlignment="1" applyProtection="1">
      <alignment horizontal="center" vertical="center"/>
    </xf>
    <xf numFmtId="181" fontId="1" fillId="0" borderId="0" xfId="49" applyNumberFormat="1" applyFont="1" applyFill="1" applyAlignment="1">
      <alignment vertical="center"/>
    </xf>
    <xf numFmtId="0" fontId="1" fillId="0" borderId="0" xfId="49" applyFont="1" applyFill="1" applyAlignment="1">
      <alignment horizontal="centerContinuous" vertical="center"/>
    </xf>
    <xf numFmtId="0" fontId="1" fillId="0" borderId="4" xfId="49" applyFont="1" applyFill="1" applyBorder="1" applyAlignment="1">
      <alignment horizontal="centerContinuous" vertical="center"/>
    </xf>
    <xf numFmtId="0" fontId="1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/>
    </xf>
    <xf numFmtId="0" fontId="1" fillId="0" borderId="5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0" fontId="1" fillId="0" borderId="7" xfId="49" applyNumberFormat="1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6" xfId="49" applyNumberFormat="1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7" xfId="49" applyFont="1" applyFill="1" applyBorder="1" applyAlignment="1">
      <alignment horizontal="center" vertical="center" wrapText="1"/>
    </xf>
    <xf numFmtId="49" fontId="1" fillId="0" borderId="3" xfId="56" applyNumberFormat="1" applyFont="1" applyFill="1" applyBorder="1" applyAlignment="1" applyProtection="1">
      <alignment horizontal="center" vertical="center" wrapText="1"/>
    </xf>
    <xf numFmtId="49" fontId="1" fillId="0" borderId="3" xfId="56" applyNumberFormat="1" applyFont="1" applyFill="1" applyBorder="1" applyAlignment="1" applyProtection="1">
      <alignment horizontal="left" vertical="center" wrapText="1"/>
    </xf>
    <xf numFmtId="0" fontId="1" fillId="0" borderId="3" xfId="56" applyNumberFormat="1" applyFont="1" applyFill="1" applyBorder="1" applyAlignment="1" applyProtection="1">
      <alignment horizontal="left" vertical="center" wrapText="1"/>
    </xf>
    <xf numFmtId="177" fontId="1" fillId="0" borderId="4" xfId="49" applyNumberFormat="1" applyFont="1" applyFill="1" applyBorder="1" applyAlignment="1" applyProtection="1">
      <alignment horizontal="right" vertical="center" wrapText="1"/>
    </xf>
    <xf numFmtId="181" fontId="1" fillId="0" borderId="6" xfId="49" applyNumberFormat="1" applyFont="1" applyFill="1" applyBorder="1" applyAlignment="1">
      <alignment horizontal="center" vertical="center"/>
    </xf>
    <xf numFmtId="49" fontId="1" fillId="0" borderId="6" xfId="49" applyNumberFormat="1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left" vertical="center"/>
    </xf>
    <xf numFmtId="176" fontId="1" fillId="0" borderId="6" xfId="49" applyNumberFormat="1" applyFont="1" applyFill="1" applyBorder="1" applyAlignment="1">
      <alignment horizontal="center" vertical="center"/>
    </xf>
    <xf numFmtId="181" fontId="1" fillId="0" borderId="4" xfId="49" applyNumberFormat="1" applyFont="1" applyFill="1" applyBorder="1" applyAlignment="1">
      <alignment horizontal="center" vertical="center"/>
    </xf>
    <xf numFmtId="49" fontId="1" fillId="0" borderId="4" xfId="49" applyNumberFormat="1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left" vertical="center"/>
    </xf>
    <xf numFmtId="176" fontId="1" fillId="0" borderId="4" xfId="49" applyNumberFormat="1" applyFont="1" applyFill="1" applyBorder="1" applyAlignment="1">
      <alignment horizontal="center" vertical="center"/>
    </xf>
    <xf numFmtId="0" fontId="1" fillId="0" borderId="0" xfId="32" applyFont="1" applyFill="1">
      <alignment vertical="center"/>
    </xf>
    <xf numFmtId="0" fontId="3" fillId="0" borderId="0" xfId="32" applyFill="1">
      <alignment vertical="center"/>
    </xf>
    <xf numFmtId="0" fontId="1" fillId="0" borderId="0" xfId="32" applyFont="1" applyFill="1" applyAlignment="1">
      <alignment horizontal="right" vertical="center"/>
    </xf>
    <xf numFmtId="0" fontId="2" fillId="0" borderId="0" xfId="32" applyFont="1" applyFill="1" applyAlignment="1">
      <alignment horizontal="centerContinuous" vertical="center"/>
    </xf>
    <xf numFmtId="0" fontId="1" fillId="0" borderId="4" xfId="32" applyFont="1" applyFill="1" applyBorder="1" applyAlignment="1">
      <alignment horizontal="centerContinuous" vertical="center"/>
    </xf>
    <xf numFmtId="0" fontId="1" fillId="0" borderId="4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center" vertical="center"/>
    </xf>
    <xf numFmtId="0" fontId="1" fillId="0" borderId="3" xfId="32" applyFont="1" applyFill="1" applyBorder="1">
      <alignment vertical="center"/>
    </xf>
    <xf numFmtId="177" fontId="1" fillId="0" borderId="1" xfId="32" applyNumberFormat="1" applyFont="1" applyFill="1" applyBorder="1" applyAlignment="1" applyProtection="1">
      <alignment horizontal="right" vertical="center" wrapText="1"/>
    </xf>
    <xf numFmtId="0" fontId="1" fillId="0" borderId="8" xfId="32" applyFont="1" applyFill="1" applyBorder="1" applyAlignment="1">
      <alignment horizontal="left" vertical="center"/>
    </xf>
    <xf numFmtId="180" fontId="1" fillId="0" borderId="1" xfId="32" applyNumberFormat="1" applyFont="1" applyFill="1" applyBorder="1" applyAlignment="1" applyProtection="1">
      <alignment horizontal="right" vertical="center" wrapText="1"/>
    </xf>
    <xf numFmtId="0" fontId="1" fillId="0" borderId="8" xfId="32" applyFont="1" applyFill="1" applyBorder="1" applyAlignment="1">
      <alignment vertical="center"/>
    </xf>
    <xf numFmtId="0" fontId="1" fillId="0" borderId="3" xfId="32" applyFont="1" applyFill="1" applyBorder="1" applyAlignment="1">
      <alignment horizontal="left" vertical="center"/>
    </xf>
    <xf numFmtId="180" fontId="1" fillId="0" borderId="4" xfId="32" applyNumberFormat="1" applyFont="1" applyFill="1" applyBorder="1" applyAlignment="1" applyProtection="1">
      <alignment horizontal="right" vertical="center" wrapText="1"/>
    </xf>
    <xf numFmtId="180" fontId="1" fillId="0" borderId="7" xfId="32" applyNumberFormat="1" applyFont="1" applyFill="1" applyBorder="1" applyAlignment="1" applyProtection="1">
      <alignment horizontal="right" vertical="center" wrapText="1"/>
    </xf>
    <xf numFmtId="180" fontId="3" fillId="0" borderId="1" xfId="32" applyNumberFormat="1" applyFont="1" applyFill="1" applyBorder="1" applyAlignment="1" applyProtection="1">
      <alignment horizontal="right" vertical="center" wrapText="1"/>
    </xf>
    <xf numFmtId="0" fontId="1" fillId="0" borderId="4" xfId="32" applyFont="1" applyFill="1" applyBorder="1" applyAlignment="1">
      <alignment horizontal="left" vertical="center"/>
    </xf>
    <xf numFmtId="180" fontId="1" fillId="0" borderId="6" xfId="32" applyNumberFormat="1" applyFont="1" applyFill="1" applyBorder="1" applyAlignment="1">
      <alignment horizontal="right" vertical="center" wrapText="1"/>
    </xf>
    <xf numFmtId="180" fontId="3" fillId="0" borderId="1" xfId="32" applyNumberFormat="1" applyFill="1" applyBorder="1" applyAlignment="1">
      <alignment horizontal="right" vertical="center" wrapText="1"/>
    </xf>
    <xf numFmtId="0" fontId="1" fillId="0" borderId="4" xfId="32" applyFont="1" applyFill="1" applyBorder="1">
      <alignment vertical="center"/>
    </xf>
    <xf numFmtId="4" fontId="1" fillId="0" borderId="4" xfId="32" applyNumberFormat="1" applyFont="1" applyFill="1" applyBorder="1" applyAlignment="1">
      <alignment horizontal="right" vertical="center" wrapText="1"/>
    </xf>
    <xf numFmtId="177" fontId="1" fillId="0" borderId="6" xfId="32" applyNumberFormat="1" applyFont="1" applyFill="1" applyBorder="1" applyAlignment="1">
      <alignment horizontal="right" vertical="center" wrapText="1"/>
    </xf>
    <xf numFmtId="180" fontId="1" fillId="0" borderId="4" xfId="32" applyNumberFormat="1" applyFont="1" applyFill="1" applyBorder="1" applyAlignment="1">
      <alignment horizontal="right" vertical="center" wrapText="1"/>
    </xf>
    <xf numFmtId="0" fontId="1" fillId="0" borderId="3" xfId="32" applyFont="1" applyFill="1" applyBorder="1" applyAlignment="1">
      <alignment horizontal="center" vertical="center"/>
    </xf>
    <xf numFmtId="177" fontId="3" fillId="0" borderId="4" xfId="32" applyNumberFormat="1" applyFill="1" applyBorder="1" applyAlignment="1">
      <alignment horizontal="right" vertical="center" wrapText="1"/>
    </xf>
    <xf numFmtId="0" fontId="1" fillId="0" borderId="8" xfId="32" applyFont="1" applyFill="1" applyBorder="1" applyAlignment="1">
      <alignment horizontal="center" vertical="center"/>
    </xf>
    <xf numFmtId="180" fontId="3" fillId="0" borderId="4" xfId="32" applyNumberFormat="1" applyFill="1" applyBorder="1" applyAlignment="1">
      <alignment horizontal="right" vertical="center" wrapText="1"/>
    </xf>
    <xf numFmtId="0" fontId="3" fillId="0" borderId="0" xfId="32" applyFill="1" applyAlignment="1">
      <alignment horizontal="left"/>
    </xf>
    <xf numFmtId="0" fontId="1" fillId="0" borderId="0" xfId="54" applyFont="1" applyFill="1" applyAlignment="1">
      <alignment vertical="center"/>
    </xf>
    <xf numFmtId="49" fontId="1" fillId="0" borderId="0" xfId="54" applyNumberFormat="1" applyFont="1" applyFill="1" applyAlignment="1">
      <alignment horizontal="center" vertical="center"/>
    </xf>
    <xf numFmtId="0" fontId="1" fillId="0" borderId="0" xfId="54" applyFont="1" applyFill="1" applyAlignment="1">
      <alignment horizontal="left" vertical="center"/>
    </xf>
    <xf numFmtId="176" fontId="1" fillId="0" borderId="0" xfId="54" applyNumberFormat="1" applyFont="1" applyFill="1" applyAlignment="1">
      <alignment horizontal="center" vertical="center"/>
    </xf>
    <xf numFmtId="181" fontId="1" fillId="0" borderId="0" xfId="39" applyNumberFormat="1" applyFont="1" applyFill="1" applyAlignment="1" applyProtection="1">
      <alignment horizontal="center" vertical="center"/>
    </xf>
    <xf numFmtId="182" fontId="1" fillId="0" borderId="0" xfId="39" applyNumberFormat="1" applyFont="1" applyFill="1" applyAlignment="1" applyProtection="1">
      <alignment horizontal="center" vertical="center"/>
    </xf>
    <xf numFmtId="0" fontId="1" fillId="0" borderId="0" xfId="39" applyNumberFormat="1" applyFont="1" applyFill="1" applyAlignment="1" applyProtection="1">
      <alignment horizontal="left" vertical="center"/>
    </xf>
    <xf numFmtId="183" fontId="3" fillId="0" borderId="0" xfId="39" applyNumberFormat="1" applyFont="1" applyFill="1" applyAlignment="1" applyProtection="1">
      <alignment horizontal="right" vertical="center"/>
    </xf>
    <xf numFmtId="0" fontId="3" fillId="0" borderId="0" xfId="39" applyFill="1" applyAlignment="1">
      <alignment vertical="center"/>
    </xf>
    <xf numFmtId="0" fontId="3" fillId="0" borderId="0" xfId="39" applyFill="1">
      <alignment vertical="center"/>
    </xf>
    <xf numFmtId="0" fontId="1" fillId="0" borderId="0" xfId="39" applyFont="1" applyFill="1">
      <alignment vertical="center"/>
    </xf>
    <xf numFmtId="0" fontId="2" fillId="0" borderId="0" xfId="39" applyNumberFormat="1" applyFont="1" applyFill="1" applyAlignment="1" applyProtection="1">
      <alignment horizontal="center" vertical="center"/>
    </xf>
    <xf numFmtId="0" fontId="1" fillId="0" borderId="4" xfId="31" applyNumberFormat="1" applyFont="1" applyFill="1" applyBorder="1" applyAlignment="1" applyProtection="1">
      <alignment horizontal="center" vertical="center" wrapText="1"/>
    </xf>
    <xf numFmtId="0" fontId="1" fillId="0" borderId="3" xfId="39" applyNumberFormat="1" applyFont="1" applyFill="1" applyBorder="1" applyAlignment="1" applyProtection="1">
      <alignment horizontal="center" vertical="center" wrapText="1"/>
    </xf>
    <xf numFmtId="0" fontId="3" fillId="0" borderId="4" xfId="39" applyNumberFormat="1" applyFont="1" applyFill="1" applyBorder="1" applyAlignment="1" applyProtection="1">
      <alignment horizontal="center" vertical="center"/>
    </xf>
    <xf numFmtId="0" fontId="1" fillId="0" borderId="8" xfId="39" applyNumberFormat="1" applyFont="1" applyFill="1" applyBorder="1" applyAlignment="1" applyProtection="1">
      <alignment horizontal="center" vertical="center" wrapText="1"/>
    </xf>
    <xf numFmtId="0" fontId="1" fillId="0" borderId="3" xfId="31" applyNumberFormat="1" applyFont="1" applyFill="1" applyBorder="1" applyAlignment="1" applyProtection="1">
      <alignment horizontal="center" vertical="center" wrapText="1"/>
    </xf>
    <xf numFmtId="0" fontId="1" fillId="0" borderId="8" xfId="31" applyNumberFormat="1" applyFont="1" applyFill="1" applyBorder="1" applyAlignment="1" applyProtection="1">
      <alignment horizontal="center" vertical="center" wrapText="1"/>
    </xf>
    <xf numFmtId="0" fontId="1" fillId="0" borderId="4" xfId="39" applyFont="1" applyFill="1" applyBorder="1" applyAlignment="1">
      <alignment horizontal="center" vertical="center" wrapText="1"/>
    </xf>
    <xf numFmtId="0" fontId="1" fillId="0" borderId="5" xfId="31" applyNumberFormat="1" applyFont="1" applyFill="1" applyBorder="1" applyAlignment="1" applyProtection="1">
      <alignment horizontal="center" vertical="center" wrapText="1"/>
    </xf>
    <xf numFmtId="0" fontId="1" fillId="0" borderId="6" xfId="39" applyFont="1" applyFill="1" applyBorder="1" applyAlignment="1">
      <alignment horizontal="center" vertical="center" wrapText="1"/>
    </xf>
    <xf numFmtId="0" fontId="1" fillId="0" borderId="1" xfId="39" applyFont="1" applyFill="1" applyBorder="1" applyAlignment="1">
      <alignment horizontal="center" vertical="center" wrapText="1"/>
    </xf>
    <xf numFmtId="184" fontId="1" fillId="0" borderId="1" xfId="39" applyNumberFormat="1" applyFont="1" applyFill="1" applyBorder="1" applyAlignment="1">
      <alignment horizontal="center" vertical="center" wrapText="1"/>
    </xf>
    <xf numFmtId="49" fontId="1" fillId="0" borderId="4" xfId="31" applyNumberFormat="1" applyFont="1" applyFill="1" applyBorder="1" applyAlignment="1" applyProtection="1">
      <alignment horizontal="center" vertical="center" wrapText="1"/>
    </xf>
    <xf numFmtId="49" fontId="1" fillId="0" borderId="4" xfId="31" applyNumberFormat="1" applyFont="1" applyFill="1" applyBorder="1" applyAlignment="1" applyProtection="1">
      <alignment horizontal="left" vertical="center" wrapText="1"/>
    </xf>
    <xf numFmtId="0" fontId="1" fillId="0" borderId="4" xfId="31" applyNumberFormat="1" applyFont="1" applyFill="1" applyBorder="1" applyAlignment="1" applyProtection="1">
      <alignment horizontal="left" vertical="center" wrapText="1"/>
    </xf>
    <xf numFmtId="184" fontId="1" fillId="0" borderId="4" xfId="39" applyNumberFormat="1" applyFont="1" applyFill="1" applyBorder="1" applyAlignment="1" applyProtection="1">
      <alignment horizontal="center" vertical="center" wrapText="1"/>
    </xf>
    <xf numFmtId="181" fontId="1" fillId="0" borderId="4" xfId="39" applyNumberFormat="1" applyFont="1" applyFill="1" applyBorder="1" applyAlignment="1" applyProtection="1">
      <alignment horizontal="center" vertical="center"/>
    </xf>
    <xf numFmtId="182" fontId="1" fillId="0" borderId="4" xfId="39" applyNumberFormat="1" applyFont="1" applyFill="1" applyBorder="1" applyAlignment="1" applyProtection="1">
      <alignment horizontal="center" vertical="center"/>
    </xf>
    <xf numFmtId="0" fontId="1" fillId="0" borderId="4" xfId="39" applyNumberFormat="1" applyFont="1" applyFill="1" applyBorder="1" applyAlignment="1" applyProtection="1">
      <alignment horizontal="left" vertical="center"/>
    </xf>
    <xf numFmtId="184" fontId="3" fillId="0" borderId="4" xfId="39" applyNumberFormat="1" applyFont="1" applyFill="1" applyBorder="1" applyAlignment="1" applyProtection="1">
      <alignment horizontal="center" vertical="center"/>
    </xf>
    <xf numFmtId="0" fontId="1" fillId="0" borderId="5" xfId="39" applyFont="1" applyFill="1" applyBorder="1" applyAlignment="1">
      <alignment horizontal="center" vertical="center" wrapText="1"/>
    </xf>
    <xf numFmtId="184" fontId="3" fillId="0" borderId="4" xfId="39" applyNumberFormat="1" applyFill="1" applyBorder="1" applyAlignment="1">
      <alignment horizontal="center" vertical="center"/>
    </xf>
    <xf numFmtId="0" fontId="1" fillId="0" borderId="0" xfId="39" applyFont="1" applyFill="1" applyAlignment="1">
      <alignment horizontal="right" vertical="center"/>
    </xf>
    <xf numFmtId="0" fontId="3" fillId="0" borderId="0" xfId="32" applyFill="1" applyAlignment="1">
      <alignment horizontal="left" vertical="center"/>
    </xf>
    <xf numFmtId="185" fontId="1" fillId="0" borderId="1" xfId="32" applyNumberFormat="1" applyFont="1" applyFill="1" applyBorder="1" applyAlignment="1" applyProtection="1">
      <alignment horizontal="right" vertical="center" wrapText="1"/>
    </xf>
    <xf numFmtId="0" fontId="3" fillId="0" borderId="3" xfId="32" applyFont="1" applyFill="1" applyBorder="1">
      <alignment vertical="center"/>
    </xf>
    <xf numFmtId="177" fontId="1" fillId="0" borderId="4" xfId="32" applyNumberFormat="1" applyFont="1" applyFill="1" applyBorder="1" applyAlignment="1" applyProtection="1">
      <alignment horizontal="right" vertical="center" wrapText="1"/>
    </xf>
    <xf numFmtId="0" fontId="3" fillId="0" borderId="4" xfId="32" applyFill="1" applyBorder="1">
      <alignment vertical="center"/>
    </xf>
    <xf numFmtId="4" fontId="1" fillId="0" borderId="6" xfId="32" applyNumberFormat="1" applyFont="1" applyFill="1" applyBorder="1" applyAlignment="1">
      <alignment horizontal="right" vertical="center" wrapText="1"/>
    </xf>
    <xf numFmtId="185" fontId="1" fillId="0" borderId="4" xfId="32" applyNumberFormat="1" applyFont="1" applyFill="1" applyBorder="1" applyAlignment="1" applyProtection="1">
      <alignment horizontal="right" vertical="center" wrapText="1"/>
    </xf>
    <xf numFmtId="185" fontId="1" fillId="0" borderId="7" xfId="32" applyNumberFormat="1" applyFont="1" applyFill="1" applyBorder="1" applyAlignment="1" applyProtection="1">
      <alignment horizontal="right" vertical="center" wrapText="1"/>
    </xf>
    <xf numFmtId="185" fontId="3" fillId="0" borderId="1" xfId="32" applyNumberFormat="1" applyFont="1" applyFill="1" applyBorder="1" applyAlignment="1" applyProtection="1">
      <alignment horizontal="right" vertical="center" wrapText="1"/>
    </xf>
    <xf numFmtId="178" fontId="1" fillId="0" borderId="4" xfId="32" applyNumberFormat="1" applyFont="1" applyFill="1" applyBorder="1" applyAlignment="1" applyProtection="1">
      <alignment horizontal="right" vertical="center" wrapText="1"/>
    </xf>
    <xf numFmtId="185" fontId="1" fillId="0" borderId="6" xfId="32" applyNumberFormat="1" applyFont="1" applyFill="1" applyBorder="1" applyAlignment="1">
      <alignment horizontal="right" vertical="center" wrapText="1"/>
    </xf>
    <xf numFmtId="177" fontId="3" fillId="0" borderId="1" xfId="32" applyNumberFormat="1" applyFill="1" applyBorder="1" applyAlignment="1">
      <alignment horizontal="right" vertical="center" wrapText="1"/>
    </xf>
    <xf numFmtId="4" fontId="1" fillId="0" borderId="1" xfId="32" applyNumberFormat="1" applyFont="1" applyFill="1" applyBorder="1" applyAlignment="1" applyProtection="1">
      <alignment horizontal="right" vertical="center" wrapText="1"/>
    </xf>
    <xf numFmtId="4" fontId="1" fillId="0" borderId="4" xfId="32" applyNumberFormat="1" applyFont="1" applyFill="1" applyBorder="1" applyAlignment="1" applyProtection="1">
      <alignment horizontal="right" vertical="center" wrapText="1"/>
    </xf>
    <xf numFmtId="0" fontId="1" fillId="0" borderId="1" xfId="39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千位分隔[0]_64FD729675C24920AC5F22807497067C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千位分隔[0]_4541A61B324A417B98D666F4020F19BD" xfId="31"/>
    <cellStyle name="常规_67C4AD7503B94D0296F487A69F8CDE79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4541A61B324A417B98D666F4020F19BD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11B00E381C0746B1A443A97890317F88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64FD729675C24920AC5F22807497067C" xfId="54"/>
    <cellStyle name="常规_6E370E43393545A6B35587D4FAE7A38B" xfId="55"/>
    <cellStyle name="千位分隔[0]_11B00E381C0746B1A443A97890317F88" xfId="56"/>
  </cellStyles>
  <tableStyles count="0" defaultTableStyle="TableStyleMedium9" defaultPivotStyle="PivotStyleLight16"/>
  <colors>
    <mruColors>
      <color rgb="00FFFFFF"/>
      <color rgb="00C0C0C0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showZeros="0" topLeftCell="A4" workbookViewId="0">
      <selection activeCell="D28" sqref="D28"/>
    </sheetView>
  </sheetViews>
  <sheetFormatPr defaultColWidth="6.875" defaultRowHeight="20.1" customHeight="1" outlineLevelCol="3"/>
  <cols>
    <col min="1" max="1" width="38.75" style="101" customWidth="1"/>
    <col min="2" max="2" width="28.875" style="101" customWidth="1"/>
    <col min="3" max="3" width="38.75" style="101" customWidth="1"/>
    <col min="4" max="4" width="28.875" style="101" customWidth="1"/>
    <col min="5" max="16384" width="6.875" style="101"/>
  </cols>
  <sheetData>
    <row r="1" customHeight="1" spans="1:4">
      <c r="A1" s="162" t="s">
        <v>0</v>
      </c>
      <c r="D1" s="102" t="s">
        <v>1</v>
      </c>
    </row>
    <row r="2" customHeight="1" spans="1:4">
      <c r="A2" s="103" t="s">
        <v>2</v>
      </c>
      <c r="B2" s="103"/>
      <c r="C2" s="103"/>
      <c r="D2" s="103"/>
    </row>
    <row r="3" s="100" customFormat="1" customHeight="1" spans="1:4">
      <c r="A3" s="101"/>
      <c r="D3" s="102" t="s">
        <v>3</v>
      </c>
    </row>
    <row r="4" ht="24.75" customHeight="1" spans="1:4">
      <c r="A4" s="104" t="s">
        <v>4</v>
      </c>
      <c r="B4" s="104"/>
      <c r="C4" s="104" t="s">
        <v>5</v>
      </c>
      <c r="D4" s="104"/>
    </row>
    <row r="5" ht="24.75" customHeight="1" spans="1:4">
      <c r="A5" s="105" t="s">
        <v>6</v>
      </c>
      <c r="B5" s="106" t="s">
        <v>7</v>
      </c>
      <c r="C5" s="105" t="s">
        <v>6</v>
      </c>
      <c r="D5" s="106" t="s">
        <v>7</v>
      </c>
    </row>
    <row r="6" ht="21" customHeight="1" spans="1:4">
      <c r="A6" s="107" t="s">
        <v>8</v>
      </c>
      <c r="B6" s="108">
        <v>302.66</v>
      </c>
      <c r="C6" s="109" t="s">
        <v>9</v>
      </c>
      <c r="D6" s="163">
        <v>289.86</v>
      </c>
    </row>
    <row r="7" ht="21" customHeight="1" spans="1:4">
      <c r="A7" s="107" t="s">
        <v>10</v>
      </c>
      <c r="B7" s="108">
        <v>302.66</v>
      </c>
      <c r="C7" s="109" t="s">
        <v>11</v>
      </c>
      <c r="D7" s="163">
        <v>225.89</v>
      </c>
    </row>
    <row r="8" ht="21" customHeight="1" spans="1:4">
      <c r="A8" s="107" t="s">
        <v>12</v>
      </c>
      <c r="B8" s="108"/>
      <c r="C8" s="109" t="s">
        <v>13</v>
      </c>
      <c r="D8" s="110">
        <v>59.74</v>
      </c>
    </row>
    <row r="9" ht="21" customHeight="1" spans="1:4">
      <c r="A9" s="107" t="s">
        <v>14</v>
      </c>
      <c r="B9" s="108"/>
      <c r="C9" s="109" t="s">
        <v>15</v>
      </c>
      <c r="D9" s="110">
        <v>4.23</v>
      </c>
    </row>
    <row r="10" ht="21" customHeight="1" spans="1:4">
      <c r="A10" s="107" t="s">
        <v>16</v>
      </c>
      <c r="B10" s="108"/>
      <c r="C10" s="109" t="s">
        <v>17</v>
      </c>
      <c r="D10" s="163">
        <v>186.8</v>
      </c>
    </row>
    <row r="11" ht="21" customHeight="1" spans="1:4">
      <c r="A11" s="107" t="s">
        <v>18</v>
      </c>
      <c r="B11" s="108"/>
      <c r="C11" s="109" t="s">
        <v>19</v>
      </c>
      <c r="D11" s="163">
        <v>186.8</v>
      </c>
    </row>
    <row r="12" ht="21" customHeight="1" spans="1:4">
      <c r="A12" s="107" t="s">
        <v>20</v>
      </c>
      <c r="B12" s="108"/>
      <c r="C12" s="109" t="s">
        <v>21</v>
      </c>
      <c r="D12" s="163"/>
    </row>
    <row r="13" ht="21" customHeight="1" spans="1:4">
      <c r="A13" s="107" t="s">
        <v>22</v>
      </c>
      <c r="B13" s="108"/>
      <c r="C13" s="111" t="s">
        <v>23</v>
      </c>
      <c r="D13" s="163"/>
    </row>
    <row r="14" ht="21" customHeight="1" spans="1:4">
      <c r="A14" s="107" t="s">
        <v>24</v>
      </c>
      <c r="B14" s="108"/>
      <c r="C14" s="109" t="s">
        <v>25</v>
      </c>
      <c r="D14" s="163"/>
    </row>
    <row r="15" ht="21" customHeight="1" spans="1:4">
      <c r="A15" s="164" t="s">
        <v>26</v>
      </c>
      <c r="B15" s="165">
        <v>174</v>
      </c>
      <c r="C15" s="112" t="s">
        <v>27</v>
      </c>
      <c r="D15" s="163"/>
    </row>
    <row r="16" customHeight="1" spans="1:4">
      <c r="A16" s="166"/>
      <c r="B16" s="167"/>
      <c r="C16" s="112" t="s">
        <v>28</v>
      </c>
      <c r="D16" s="163"/>
    </row>
    <row r="17" ht="21" customHeight="1" spans="1:4">
      <c r="A17" s="166"/>
      <c r="B17" s="120"/>
      <c r="C17" s="112" t="s">
        <v>29</v>
      </c>
      <c r="D17" s="168"/>
    </row>
    <row r="18" ht="21" customHeight="1" spans="1:4">
      <c r="A18" s="166"/>
      <c r="B18" s="120"/>
      <c r="C18" s="112" t="s">
        <v>30</v>
      </c>
      <c r="D18" s="169"/>
    </row>
    <row r="19" ht="21" customHeight="1" spans="1:4">
      <c r="A19" s="166"/>
      <c r="B19" s="120"/>
      <c r="C19" s="112" t="s">
        <v>31</v>
      </c>
      <c r="D19" s="170"/>
    </row>
    <row r="20" ht="21" customHeight="1" spans="1:4">
      <c r="A20" s="119"/>
      <c r="B20" s="120"/>
      <c r="C20" s="116" t="s">
        <v>32</v>
      </c>
      <c r="D20" s="171"/>
    </row>
    <row r="21" ht="21" customHeight="1" spans="1:4">
      <c r="A21" s="119"/>
      <c r="B21" s="120"/>
      <c r="D21" s="172"/>
    </row>
    <row r="22" ht="21" customHeight="1" spans="1:4">
      <c r="A22" s="123" t="s">
        <v>33</v>
      </c>
      <c r="B22" s="173">
        <v>476.66</v>
      </c>
      <c r="C22" s="125" t="s">
        <v>34</v>
      </c>
      <c r="D22" s="173">
        <v>476.66</v>
      </c>
    </row>
    <row r="23" ht="21" customHeight="1" spans="1:4">
      <c r="A23" s="107" t="s">
        <v>35</v>
      </c>
      <c r="B23" s="174"/>
      <c r="C23" s="109" t="s">
        <v>36</v>
      </c>
      <c r="D23" s="163"/>
    </row>
    <row r="24" ht="21" customHeight="1" spans="1:4">
      <c r="A24" s="107" t="s">
        <v>37</v>
      </c>
      <c r="B24" s="175"/>
      <c r="C24" s="109" t="s">
        <v>38</v>
      </c>
      <c r="D24" s="168"/>
    </row>
    <row r="25" ht="21" customHeight="1" spans="1:4">
      <c r="A25" s="119"/>
      <c r="B25" s="167"/>
      <c r="C25" s="116"/>
      <c r="D25" s="167"/>
    </row>
    <row r="26" ht="21" customHeight="1" spans="1:4">
      <c r="A26" s="119"/>
      <c r="B26" s="120"/>
      <c r="C26" s="116"/>
      <c r="D26" s="120"/>
    </row>
    <row r="27" ht="23.25" customHeight="1" spans="1:4">
      <c r="A27" s="123" t="s">
        <v>39</v>
      </c>
      <c r="B27" s="124">
        <v>476.66</v>
      </c>
      <c r="C27" s="125" t="s">
        <v>40</v>
      </c>
      <c r="D27" s="124">
        <v>476.66</v>
      </c>
    </row>
    <row r="28" customHeight="1" spans="1:1">
      <c r="A28" s="127"/>
    </row>
    <row r="29" customHeight="1" spans="1:1">
      <c r="A29" s="127"/>
    </row>
    <row r="30" customHeight="1" spans="1:1">
      <c r="A30" s="127"/>
    </row>
  </sheetData>
  <sheetProtection formatCells="0" formatColumns="0" formatRows="0"/>
  <printOptions horizontalCentered="1"/>
  <pageMargins left="0.393055555555556" right="0.393055555555556" top="0.428472222222222" bottom="0.472222222222222" header="0.4875" footer="0.236111111111111"/>
  <pageSetup paperSize="9" scale="90" orientation="landscape" horizontalDpi="1200" verticalDpi="12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3" sqref="A$1:F$1048576"/>
    </sheetView>
  </sheetViews>
  <sheetFormatPr defaultColWidth="9" defaultRowHeight="14.25" outlineLevelCol="5"/>
  <cols>
    <col min="1" max="3" width="9.75" customWidth="1"/>
    <col min="4" max="4" width="13" customWidth="1"/>
    <col min="5" max="5" width="28.25" customWidth="1"/>
    <col min="6" max="6" width="20.625" customWidth="1"/>
  </cols>
  <sheetData>
    <row r="1" ht="36" customHeight="1" spans="1:6">
      <c r="A1" s="1" t="s">
        <v>79</v>
      </c>
      <c r="B1" s="1"/>
      <c r="C1" s="1"/>
      <c r="D1" s="2"/>
      <c r="E1" s="2"/>
      <c r="F1" s="2" t="s">
        <v>80</v>
      </c>
    </row>
    <row r="2" ht="52" customHeight="1" spans="1:6">
      <c r="A2" s="3" t="s">
        <v>81</v>
      </c>
      <c r="B2" s="3"/>
      <c r="C2" s="3"/>
      <c r="D2" s="3"/>
      <c r="E2" s="3"/>
      <c r="F2" s="3"/>
    </row>
    <row r="3" spans="1:6">
      <c r="A3" s="4"/>
      <c r="B3" s="5"/>
      <c r="C3" s="5"/>
      <c r="D3" s="2"/>
      <c r="E3" s="2"/>
      <c r="F3" s="2" t="s">
        <v>44</v>
      </c>
    </row>
    <row r="4" ht="37" customHeight="1" spans="1:6">
      <c r="A4" s="6" t="s">
        <v>45</v>
      </c>
      <c r="B4" s="6"/>
      <c r="C4" s="7"/>
      <c r="D4" s="8" t="s">
        <v>46</v>
      </c>
      <c r="E4" s="9" t="s">
        <v>82</v>
      </c>
      <c r="F4" s="10" t="s">
        <v>48</v>
      </c>
    </row>
    <row r="5" spans="1:6">
      <c r="A5" s="11" t="s">
        <v>59</v>
      </c>
      <c r="B5" s="8" t="s">
        <v>60</v>
      </c>
      <c r="C5" s="8" t="s">
        <v>61</v>
      </c>
      <c r="D5" s="8"/>
      <c r="E5" s="9"/>
      <c r="F5" s="10"/>
    </row>
    <row r="6" spans="1:6">
      <c r="A6" s="11"/>
      <c r="B6" s="8"/>
      <c r="C6" s="8"/>
      <c r="D6" s="8"/>
      <c r="E6" s="9"/>
      <c r="F6" s="10"/>
    </row>
    <row r="7" ht="42" customHeight="1" spans="1:6">
      <c r="A7" s="12" t="s">
        <v>65</v>
      </c>
      <c r="B7" s="12" t="s">
        <v>65</v>
      </c>
      <c r="C7" s="12" t="s">
        <v>65</v>
      </c>
      <c r="D7" s="12" t="s">
        <v>65</v>
      </c>
      <c r="E7" s="12" t="s">
        <v>65</v>
      </c>
      <c r="F7" s="12">
        <v>1</v>
      </c>
    </row>
    <row r="8" ht="27" customHeight="1" spans="1:6">
      <c r="A8" s="13"/>
      <c r="B8" s="13"/>
      <c r="C8" s="13"/>
      <c r="D8" s="14"/>
      <c r="E8" s="15" t="s">
        <v>62</v>
      </c>
      <c r="F8" s="16">
        <v>476.66</v>
      </c>
    </row>
    <row r="9" ht="27" customHeight="1" spans="1:6">
      <c r="A9" s="13"/>
      <c r="B9" s="13"/>
      <c r="C9" s="13"/>
      <c r="D9" s="14" t="s">
        <v>66</v>
      </c>
      <c r="E9" s="15" t="s">
        <v>67</v>
      </c>
      <c r="F9" s="16">
        <f>SUM(F10:F13)</f>
        <v>476.66</v>
      </c>
    </row>
    <row r="10" ht="27" customHeight="1" spans="1:6">
      <c r="A10" s="17" t="s">
        <v>68</v>
      </c>
      <c r="B10" s="17" t="s">
        <v>69</v>
      </c>
      <c r="C10" s="17" t="s">
        <v>70</v>
      </c>
      <c r="D10" s="17"/>
      <c r="E10" s="18" t="s">
        <v>71</v>
      </c>
      <c r="F10" s="19">
        <v>429.87</v>
      </c>
    </row>
    <row r="11" ht="27" customHeight="1" spans="1:6">
      <c r="A11" s="17" t="s">
        <v>68</v>
      </c>
      <c r="B11" s="17" t="s">
        <v>72</v>
      </c>
      <c r="C11" s="17" t="s">
        <v>72</v>
      </c>
      <c r="D11" s="17"/>
      <c r="E11" s="18" t="s">
        <v>73</v>
      </c>
      <c r="F11" s="19">
        <v>20.4</v>
      </c>
    </row>
    <row r="12" ht="27" customHeight="1" spans="1:6">
      <c r="A12" s="17" t="s">
        <v>74</v>
      </c>
      <c r="B12" s="17" t="s">
        <v>75</v>
      </c>
      <c r="C12" s="17" t="s">
        <v>76</v>
      </c>
      <c r="D12" s="17"/>
      <c r="E12" s="18" t="s">
        <v>77</v>
      </c>
      <c r="F12" s="19">
        <v>11.09</v>
      </c>
    </row>
    <row r="13" ht="27" customHeight="1" spans="1:6">
      <c r="A13" s="17" t="s">
        <v>83</v>
      </c>
      <c r="B13" s="17" t="s">
        <v>76</v>
      </c>
      <c r="C13" s="17" t="s">
        <v>69</v>
      </c>
      <c r="D13" s="17"/>
      <c r="E13" s="18" t="s">
        <v>78</v>
      </c>
      <c r="F13" s="19">
        <v>15.3</v>
      </c>
    </row>
  </sheetData>
  <mergeCells count="8">
    <mergeCell ref="A1:C1"/>
    <mergeCell ref="A2:F2"/>
    <mergeCell ref="A5:A6"/>
    <mergeCell ref="B5:B6"/>
    <mergeCell ref="C5:C6"/>
    <mergeCell ref="D4:D6"/>
    <mergeCell ref="E4:E6"/>
    <mergeCell ref="F4:F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1"/>
  <sheetViews>
    <sheetView showGridLines="0" showZeros="0" workbookViewId="0">
      <selection activeCell="N14" sqref="N14"/>
    </sheetView>
  </sheetViews>
  <sheetFormatPr defaultColWidth="8" defaultRowHeight="24.95" customHeight="1"/>
  <cols>
    <col min="1" max="1" width="4" style="132" customWidth="1"/>
    <col min="2" max="3" width="4" style="133" customWidth="1"/>
    <col min="4" max="4" width="10" style="133" customWidth="1"/>
    <col min="5" max="5" width="31.625" style="134" customWidth="1"/>
    <col min="6" max="8" width="11.25" style="135" customWidth="1"/>
    <col min="9" max="9" width="9.875" style="135" customWidth="1"/>
    <col min="10" max="12" width="11.25" style="135" customWidth="1"/>
    <col min="13" max="18" width="11.25" style="136" customWidth="1"/>
    <col min="19" max="251" width="6.875" style="136" customWidth="1"/>
    <col min="252" max="255" width="8" style="136" customWidth="1"/>
    <col min="256" max="16384" width="8" style="137"/>
  </cols>
  <sheetData>
    <row r="1" ht="24" customHeight="1" spans="1:255">
      <c r="A1" s="138" t="s">
        <v>41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Q1" s="138"/>
      <c r="R1" s="161" t="s">
        <v>42</v>
      </c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  <c r="DK1" s="137"/>
      <c r="DL1" s="137"/>
      <c r="DM1" s="137"/>
      <c r="DN1" s="137"/>
      <c r="DO1" s="137"/>
      <c r="DP1" s="137"/>
      <c r="DQ1" s="137"/>
      <c r="DR1" s="137"/>
      <c r="DS1" s="137"/>
      <c r="DT1" s="137"/>
      <c r="DU1" s="137"/>
      <c r="DV1" s="137"/>
      <c r="DW1" s="137"/>
      <c r="DX1" s="137"/>
      <c r="DY1" s="137"/>
      <c r="DZ1" s="137"/>
      <c r="EA1" s="137"/>
      <c r="EB1" s="137"/>
      <c r="EC1" s="137"/>
      <c r="ED1" s="137"/>
      <c r="EE1" s="137"/>
      <c r="EF1" s="137"/>
      <c r="EG1" s="137"/>
      <c r="EH1" s="137"/>
      <c r="EI1" s="137"/>
      <c r="EJ1" s="137"/>
      <c r="EK1" s="137"/>
      <c r="EL1" s="137"/>
      <c r="EM1" s="137"/>
      <c r="EN1" s="137"/>
      <c r="EO1" s="137"/>
      <c r="EP1" s="137"/>
      <c r="EQ1" s="137"/>
      <c r="ER1" s="137"/>
      <c r="ES1" s="137"/>
      <c r="ET1" s="137"/>
      <c r="EU1" s="137"/>
      <c r="EV1" s="137"/>
      <c r="EW1" s="137"/>
      <c r="EX1" s="137"/>
      <c r="EY1" s="137"/>
      <c r="EZ1" s="137"/>
      <c r="FA1" s="137"/>
      <c r="FB1" s="137"/>
      <c r="FC1" s="137"/>
      <c r="FD1" s="137"/>
      <c r="FE1" s="137"/>
      <c r="FF1" s="137"/>
      <c r="FG1" s="137"/>
      <c r="FH1" s="137"/>
      <c r="FI1" s="137"/>
      <c r="FJ1" s="137"/>
      <c r="FK1" s="137"/>
      <c r="FL1" s="137"/>
      <c r="FM1" s="137"/>
      <c r="FN1" s="137"/>
      <c r="FO1" s="137"/>
      <c r="FP1" s="137"/>
      <c r="FQ1" s="137"/>
      <c r="FR1" s="137"/>
      <c r="FS1" s="137"/>
      <c r="FT1" s="137"/>
      <c r="FU1" s="137"/>
      <c r="FV1" s="137"/>
      <c r="FW1" s="137"/>
      <c r="FX1" s="137"/>
      <c r="FY1" s="137"/>
      <c r="FZ1" s="137"/>
      <c r="GA1" s="137"/>
      <c r="GB1" s="137"/>
      <c r="GC1" s="137"/>
      <c r="GD1" s="137"/>
      <c r="GE1" s="137"/>
      <c r="GF1" s="137"/>
      <c r="GG1" s="137"/>
      <c r="GH1" s="137"/>
      <c r="GI1" s="137"/>
      <c r="GJ1" s="137"/>
      <c r="GK1" s="137"/>
      <c r="GL1" s="137"/>
      <c r="GM1" s="137"/>
      <c r="GN1" s="137"/>
      <c r="GO1" s="137"/>
      <c r="GP1" s="137"/>
      <c r="GQ1" s="137"/>
      <c r="GR1" s="137"/>
      <c r="GS1" s="137"/>
      <c r="GT1" s="137"/>
      <c r="GU1" s="137"/>
      <c r="GV1" s="137"/>
      <c r="GW1" s="137"/>
      <c r="GX1" s="137"/>
      <c r="GY1" s="137"/>
      <c r="GZ1" s="137"/>
      <c r="HA1" s="137"/>
      <c r="HB1" s="137"/>
      <c r="HC1" s="137"/>
      <c r="HD1" s="137"/>
      <c r="HE1" s="137"/>
      <c r="HF1" s="137"/>
      <c r="HG1" s="137"/>
      <c r="HH1" s="137"/>
      <c r="HI1" s="137"/>
      <c r="HJ1" s="137"/>
      <c r="HK1" s="137"/>
      <c r="HL1" s="137"/>
      <c r="HM1" s="137"/>
      <c r="HN1" s="137"/>
      <c r="HO1" s="137"/>
      <c r="HP1" s="137"/>
      <c r="HQ1" s="137"/>
      <c r="HR1" s="137"/>
      <c r="HS1" s="137"/>
      <c r="HT1" s="137"/>
      <c r="HU1" s="137"/>
      <c r="HV1" s="137"/>
      <c r="HW1" s="137"/>
      <c r="HX1" s="137"/>
      <c r="HY1" s="137"/>
      <c r="HZ1" s="137"/>
      <c r="IA1" s="137"/>
      <c r="IB1" s="137"/>
      <c r="IC1" s="137"/>
      <c r="ID1" s="137"/>
      <c r="IE1" s="137"/>
      <c r="IF1" s="137"/>
      <c r="IG1" s="137"/>
      <c r="IH1" s="137"/>
      <c r="II1" s="137"/>
      <c r="IJ1" s="137"/>
      <c r="IK1" s="137"/>
      <c r="IL1" s="137"/>
      <c r="IM1" s="137"/>
      <c r="IN1" s="137"/>
      <c r="IO1" s="137"/>
      <c r="IP1" s="137"/>
      <c r="IQ1" s="137"/>
      <c r="IR1" s="137"/>
      <c r="IS1" s="137"/>
      <c r="IT1" s="137"/>
      <c r="IU1" s="137"/>
    </row>
    <row r="2" ht="24" customHeight="1" spans="1:255">
      <c r="A2" s="139" t="s">
        <v>43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</row>
    <row r="3" ht="24" customHeight="1" spans="2:255"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Q3" s="138"/>
      <c r="R3" s="161" t="s">
        <v>44</v>
      </c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</row>
    <row r="4" ht="24" customHeight="1" spans="1:255">
      <c r="A4" s="140" t="s">
        <v>45</v>
      </c>
      <c r="B4" s="140"/>
      <c r="C4" s="140"/>
      <c r="D4" s="141" t="s">
        <v>46</v>
      </c>
      <c r="E4" s="142" t="s">
        <v>47</v>
      </c>
      <c r="F4" s="143" t="s">
        <v>48</v>
      </c>
      <c r="G4" s="144" t="s">
        <v>49</v>
      </c>
      <c r="H4" s="145"/>
      <c r="I4" s="147"/>
      <c r="J4" s="159" t="s">
        <v>50</v>
      </c>
      <c r="K4" s="146" t="s">
        <v>51</v>
      </c>
      <c r="L4" s="149" t="s">
        <v>52</v>
      </c>
      <c r="M4" s="146" t="s">
        <v>53</v>
      </c>
      <c r="N4" s="146" t="s">
        <v>54</v>
      </c>
      <c r="O4" s="140" t="s">
        <v>55</v>
      </c>
      <c r="P4" s="140" t="s">
        <v>56</v>
      </c>
      <c r="Q4" s="140" t="s">
        <v>57</v>
      </c>
      <c r="R4" s="140" t="s">
        <v>58</v>
      </c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</row>
    <row r="5" ht="39" customHeight="1" spans="1:255">
      <c r="A5" s="146" t="s">
        <v>59</v>
      </c>
      <c r="B5" s="146" t="s">
        <v>60</v>
      </c>
      <c r="C5" s="146" t="s">
        <v>61</v>
      </c>
      <c r="D5" s="141"/>
      <c r="E5" s="142"/>
      <c r="F5" s="147"/>
      <c r="G5" s="148" t="s">
        <v>62</v>
      </c>
      <c r="H5" s="148" t="s">
        <v>63</v>
      </c>
      <c r="I5" s="148" t="s">
        <v>64</v>
      </c>
      <c r="J5" s="146"/>
      <c r="K5" s="146"/>
      <c r="L5" s="148"/>
      <c r="M5" s="146"/>
      <c r="N5" s="146"/>
      <c r="O5" s="140"/>
      <c r="P5" s="140"/>
      <c r="Q5" s="140"/>
      <c r="R5" s="140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137"/>
      <c r="CP5" s="137"/>
      <c r="CQ5" s="137"/>
      <c r="CR5" s="137"/>
      <c r="CS5" s="137"/>
      <c r="CT5" s="137"/>
      <c r="CU5" s="137"/>
      <c r="CV5" s="137"/>
      <c r="CW5" s="137"/>
      <c r="CX5" s="137"/>
      <c r="CY5" s="137"/>
      <c r="CZ5" s="137"/>
      <c r="DA5" s="137"/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/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137"/>
      <c r="FP5" s="137"/>
      <c r="FQ5" s="137"/>
      <c r="FR5" s="137"/>
      <c r="FS5" s="137"/>
      <c r="FT5" s="137"/>
      <c r="FU5" s="137"/>
      <c r="FV5" s="137"/>
      <c r="FW5" s="137"/>
      <c r="FX5" s="137"/>
      <c r="FY5" s="137"/>
      <c r="FZ5" s="137"/>
      <c r="GA5" s="137"/>
      <c r="GB5" s="137"/>
      <c r="GC5" s="137"/>
      <c r="GD5" s="137"/>
      <c r="GE5" s="137"/>
      <c r="GF5" s="137"/>
      <c r="GG5" s="137"/>
      <c r="GH5" s="137"/>
      <c r="GI5" s="137"/>
      <c r="GJ5" s="137"/>
      <c r="GK5" s="137"/>
      <c r="GL5" s="137"/>
      <c r="GM5" s="137"/>
      <c r="GN5" s="137"/>
      <c r="GO5" s="137"/>
      <c r="GP5" s="137"/>
      <c r="GQ5" s="137"/>
      <c r="GR5" s="137"/>
      <c r="GS5" s="137"/>
      <c r="GT5" s="137"/>
      <c r="GU5" s="137"/>
      <c r="GV5" s="137"/>
      <c r="GW5" s="137"/>
      <c r="GX5" s="137"/>
      <c r="GY5" s="137"/>
      <c r="GZ5" s="137"/>
      <c r="HA5" s="137"/>
      <c r="HB5" s="137"/>
      <c r="HC5" s="137"/>
      <c r="HD5" s="137"/>
      <c r="HE5" s="137"/>
      <c r="HF5" s="137"/>
      <c r="HG5" s="137"/>
      <c r="HH5" s="137"/>
      <c r="HI5" s="137"/>
      <c r="HJ5" s="137"/>
      <c r="HK5" s="137"/>
      <c r="HL5" s="137"/>
      <c r="HM5" s="137"/>
      <c r="HN5" s="137"/>
      <c r="HO5" s="137"/>
      <c r="HP5" s="137"/>
      <c r="HQ5" s="137"/>
      <c r="HR5" s="137"/>
      <c r="HS5" s="137"/>
      <c r="HT5" s="137"/>
      <c r="HU5" s="137"/>
      <c r="HV5" s="137"/>
      <c r="HW5" s="137"/>
      <c r="HX5" s="137"/>
      <c r="HY5" s="137"/>
      <c r="HZ5" s="137"/>
      <c r="IA5" s="137"/>
      <c r="IB5" s="137"/>
      <c r="IC5" s="137"/>
      <c r="ID5" s="137"/>
      <c r="IE5" s="137"/>
      <c r="IF5" s="137"/>
      <c r="IG5" s="137"/>
      <c r="IH5" s="137"/>
      <c r="II5" s="137"/>
      <c r="IJ5" s="137"/>
      <c r="IK5" s="137"/>
      <c r="IL5" s="137"/>
      <c r="IM5" s="137"/>
      <c r="IN5" s="137"/>
      <c r="IO5" s="137"/>
      <c r="IP5" s="137"/>
      <c r="IQ5" s="137"/>
      <c r="IR5" s="137"/>
      <c r="IS5" s="137"/>
      <c r="IT5" s="137"/>
      <c r="IU5" s="137"/>
    </row>
    <row r="6" ht="24" customHeight="1" spans="1:255">
      <c r="A6" s="146" t="s">
        <v>65</v>
      </c>
      <c r="B6" s="146" t="s">
        <v>65</v>
      </c>
      <c r="C6" s="146" t="s">
        <v>65</v>
      </c>
      <c r="D6" s="146" t="s">
        <v>65</v>
      </c>
      <c r="E6" s="146" t="s">
        <v>65</v>
      </c>
      <c r="F6" s="149">
        <v>1</v>
      </c>
      <c r="G6" s="149">
        <v>2</v>
      </c>
      <c r="H6" s="149">
        <v>3</v>
      </c>
      <c r="I6" s="149">
        <v>4</v>
      </c>
      <c r="J6" s="149">
        <v>5</v>
      </c>
      <c r="K6" s="149">
        <v>6</v>
      </c>
      <c r="L6" s="149">
        <v>7</v>
      </c>
      <c r="M6" s="149">
        <v>8</v>
      </c>
      <c r="N6" s="149">
        <v>9</v>
      </c>
      <c r="O6" s="149">
        <v>10</v>
      </c>
      <c r="P6" s="149">
        <v>11</v>
      </c>
      <c r="Q6" s="149">
        <v>12</v>
      </c>
      <c r="R6" s="149">
        <v>13</v>
      </c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  <c r="IJ6" s="137"/>
      <c r="IK6" s="137"/>
      <c r="IL6" s="137"/>
      <c r="IM6" s="137"/>
      <c r="IN6" s="137"/>
      <c r="IO6" s="137"/>
      <c r="IP6" s="137"/>
      <c r="IQ6" s="137"/>
      <c r="IR6" s="137"/>
      <c r="IS6" s="137"/>
      <c r="IT6" s="137"/>
      <c r="IU6" s="137"/>
    </row>
    <row r="7" ht="24" customHeight="1" spans="1:255">
      <c r="A7" s="149"/>
      <c r="B7" s="149"/>
      <c r="C7" s="149"/>
      <c r="D7" s="176" t="s">
        <v>66</v>
      </c>
      <c r="E7" s="149" t="s">
        <v>67</v>
      </c>
      <c r="F7" s="150">
        <f>SUM(F8:F11)</f>
        <v>476.66</v>
      </c>
      <c r="G7" s="150">
        <f>SUM(G8:G11)</f>
        <v>302.66</v>
      </c>
      <c r="H7" s="150">
        <f>SUM(H8:H11)</f>
        <v>302.66</v>
      </c>
      <c r="I7" s="150"/>
      <c r="J7" s="150"/>
      <c r="K7" s="150"/>
      <c r="L7" s="150"/>
      <c r="M7" s="150"/>
      <c r="N7" s="150"/>
      <c r="O7" s="150"/>
      <c r="P7" s="150">
        <v>174</v>
      </c>
      <c r="Q7" s="150"/>
      <c r="R7" s="150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  <c r="CK7" s="137"/>
      <c r="CL7" s="137"/>
      <c r="CM7" s="137"/>
      <c r="CN7" s="137"/>
      <c r="CO7" s="137"/>
      <c r="CP7" s="137"/>
      <c r="CQ7" s="137"/>
      <c r="CR7" s="137"/>
      <c r="CS7" s="137"/>
      <c r="CT7" s="137"/>
      <c r="CU7" s="137"/>
      <c r="CV7" s="137"/>
      <c r="CW7" s="137"/>
      <c r="CX7" s="137"/>
      <c r="CY7" s="137"/>
      <c r="CZ7" s="137"/>
      <c r="DA7" s="137"/>
      <c r="DB7" s="137"/>
      <c r="DC7" s="137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137"/>
      <c r="DZ7" s="137"/>
      <c r="EA7" s="137"/>
      <c r="EB7" s="137"/>
      <c r="EC7" s="137"/>
      <c r="ED7" s="137"/>
      <c r="EE7" s="137"/>
      <c r="EF7" s="137"/>
      <c r="EG7" s="137"/>
      <c r="EH7" s="137"/>
      <c r="EI7" s="137"/>
      <c r="EJ7" s="137"/>
      <c r="EK7" s="137"/>
      <c r="EL7" s="137"/>
      <c r="EM7" s="137"/>
      <c r="EN7" s="137"/>
      <c r="EO7" s="137"/>
      <c r="EP7" s="137"/>
      <c r="EQ7" s="137"/>
      <c r="ER7" s="137"/>
      <c r="ES7" s="137"/>
      <c r="ET7" s="137"/>
      <c r="EU7" s="137"/>
      <c r="EV7" s="137"/>
      <c r="EW7" s="137"/>
      <c r="EX7" s="137"/>
      <c r="EY7" s="137"/>
      <c r="EZ7" s="137"/>
      <c r="FA7" s="137"/>
      <c r="FB7" s="137"/>
      <c r="FC7" s="137"/>
      <c r="FD7" s="137"/>
      <c r="FE7" s="137"/>
      <c r="FF7" s="137"/>
      <c r="FG7" s="137"/>
      <c r="FH7" s="137"/>
      <c r="FI7" s="137"/>
      <c r="FJ7" s="137"/>
      <c r="FK7" s="137"/>
      <c r="FL7" s="137"/>
      <c r="FM7" s="137"/>
      <c r="FN7" s="137"/>
      <c r="FO7" s="137"/>
      <c r="FP7" s="137"/>
      <c r="FQ7" s="137"/>
      <c r="FR7" s="137"/>
      <c r="FS7" s="137"/>
      <c r="FT7" s="137"/>
      <c r="FU7" s="137"/>
      <c r="FV7" s="137"/>
      <c r="FW7" s="137"/>
      <c r="FX7" s="137"/>
      <c r="FY7" s="137"/>
      <c r="FZ7" s="137"/>
      <c r="GA7" s="137"/>
      <c r="GB7" s="137"/>
      <c r="GC7" s="137"/>
      <c r="GD7" s="137"/>
      <c r="GE7" s="137"/>
      <c r="GF7" s="137"/>
      <c r="GG7" s="137"/>
      <c r="GH7" s="137"/>
      <c r="GI7" s="137"/>
      <c r="GJ7" s="137"/>
      <c r="GK7" s="137"/>
      <c r="GL7" s="137"/>
      <c r="GM7" s="137"/>
      <c r="GN7" s="137"/>
      <c r="GO7" s="137"/>
      <c r="GP7" s="137"/>
      <c r="GQ7" s="137"/>
      <c r="GR7" s="137"/>
      <c r="GS7" s="137"/>
      <c r="GT7" s="137"/>
      <c r="GU7" s="137"/>
      <c r="GV7" s="137"/>
      <c r="GW7" s="137"/>
      <c r="GX7" s="137"/>
      <c r="GY7" s="137"/>
      <c r="GZ7" s="137"/>
      <c r="HA7" s="137"/>
      <c r="HB7" s="137"/>
      <c r="HC7" s="137"/>
      <c r="HD7" s="137"/>
      <c r="HE7" s="137"/>
      <c r="HF7" s="137"/>
      <c r="HG7" s="137"/>
      <c r="HH7" s="137"/>
      <c r="HI7" s="137"/>
      <c r="HJ7" s="137"/>
      <c r="HK7" s="137"/>
      <c r="HL7" s="137"/>
      <c r="HM7" s="137"/>
      <c r="HN7" s="137"/>
      <c r="HO7" s="137"/>
      <c r="HP7" s="137"/>
      <c r="HQ7" s="137"/>
      <c r="HR7" s="137"/>
      <c r="HS7" s="137"/>
      <c r="HT7" s="137"/>
      <c r="HU7" s="137"/>
      <c r="HV7" s="137"/>
      <c r="HW7" s="137"/>
      <c r="HX7" s="137"/>
      <c r="HY7" s="137"/>
      <c r="HZ7" s="137"/>
      <c r="IA7" s="137"/>
      <c r="IB7" s="137"/>
      <c r="IC7" s="137"/>
      <c r="ID7" s="137"/>
      <c r="IE7" s="137"/>
      <c r="IF7" s="137"/>
      <c r="IG7" s="137"/>
      <c r="IH7" s="137"/>
      <c r="II7" s="137"/>
      <c r="IJ7" s="137"/>
      <c r="IK7" s="137"/>
      <c r="IL7" s="137"/>
      <c r="IM7" s="137"/>
      <c r="IN7" s="137"/>
      <c r="IO7" s="137"/>
      <c r="IP7" s="137"/>
      <c r="IQ7" s="137"/>
      <c r="IR7" s="137"/>
      <c r="IS7" s="137"/>
      <c r="IT7" s="137"/>
      <c r="IU7" s="137"/>
    </row>
    <row r="8" ht="36" customHeight="1" spans="1:255">
      <c r="A8" s="151" t="s">
        <v>68</v>
      </c>
      <c r="B8" s="151" t="s">
        <v>69</v>
      </c>
      <c r="C8" s="151" t="s">
        <v>70</v>
      </c>
      <c r="D8" s="152"/>
      <c r="E8" s="153" t="s">
        <v>71</v>
      </c>
      <c r="F8" s="154">
        <f>G8+P8</f>
        <v>429.87</v>
      </c>
      <c r="G8" s="154">
        <f>H8+I8</f>
        <v>255.87</v>
      </c>
      <c r="H8" s="154">
        <v>255.87</v>
      </c>
      <c r="I8" s="154"/>
      <c r="J8" s="154"/>
      <c r="K8" s="154"/>
      <c r="L8" s="154"/>
      <c r="M8" s="154"/>
      <c r="N8" s="154"/>
      <c r="O8" s="154"/>
      <c r="P8" s="154">
        <v>174</v>
      </c>
      <c r="Q8" s="154"/>
      <c r="R8" s="154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  <c r="CK8" s="137"/>
      <c r="CL8" s="137"/>
      <c r="CM8" s="137"/>
      <c r="CN8" s="137"/>
      <c r="CO8" s="137"/>
      <c r="CP8" s="137"/>
      <c r="CQ8" s="137"/>
      <c r="CR8" s="137"/>
      <c r="CS8" s="137"/>
      <c r="CT8" s="137"/>
      <c r="CU8" s="137"/>
      <c r="CV8" s="137"/>
      <c r="CW8" s="137"/>
      <c r="CX8" s="137"/>
      <c r="CY8" s="137"/>
      <c r="CZ8" s="137"/>
      <c r="DA8" s="137"/>
      <c r="DB8" s="137"/>
      <c r="DC8" s="137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137"/>
      <c r="DZ8" s="137"/>
      <c r="EA8" s="137"/>
      <c r="EB8" s="137"/>
      <c r="EC8" s="137"/>
      <c r="ED8" s="137"/>
      <c r="EE8" s="137"/>
      <c r="EF8" s="137"/>
      <c r="EG8" s="137"/>
      <c r="EH8" s="137"/>
      <c r="EI8" s="137"/>
      <c r="EJ8" s="137"/>
      <c r="EK8" s="137"/>
      <c r="EL8" s="137"/>
      <c r="EM8" s="137"/>
      <c r="EN8" s="137"/>
      <c r="EO8" s="137"/>
      <c r="EP8" s="137"/>
      <c r="EQ8" s="137"/>
      <c r="ER8" s="137"/>
      <c r="ES8" s="137"/>
      <c r="ET8" s="137"/>
      <c r="EU8" s="137"/>
      <c r="EV8" s="137"/>
      <c r="EW8" s="137"/>
      <c r="EX8" s="137"/>
      <c r="EY8" s="137"/>
      <c r="EZ8" s="137"/>
      <c r="FA8" s="137"/>
      <c r="FB8" s="137"/>
      <c r="FC8" s="137"/>
      <c r="FD8" s="137"/>
      <c r="FE8" s="137"/>
      <c r="FF8" s="137"/>
      <c r="FG8" s="137"/>
      <c r="FH8" s="137"/>
      <c r="FI8" s="137"/>
      <c r="FJ8" s="137"/>
      <c r="FK8" s="137"/>
      <c r="FL8" s="137"/>
      <c r="FM8" s="137"/>
      <c r="FN8" s="137"/>
      <c r="FO8" s="137"/>
      <c r="FP8" s="137"/>
      <c r="FQ8" s="137"/>
      <c r="FR8" s="137"/>
      <c r="FS8" s="137"/>
      <c r="FT8" s="137"/>
      <c r="FU8" s="137"/>
      <c r="FV8" s="137"/>
      <c r="FW8" s="137"/>
      <c r="FX8" s="137"/>
      <c r="FY8" s="137"/>
      <c r="FZ8" s="137"/>
      <c r="GA8" s="137"/>
      <c r="GB8" s="137"/>
      <c r="GC8" s="137"/>
      <c r="GD8" s="137"/>
      <c r="GE8" s="137"/>
      <c r="GF8" s="137"/>
      <c r="GG8" s="137"/>
      <c r="GH8" s="137"/>
      <c r="GI8" s="137"/>
      <c r="GJ8" s="137"/>
      <c r="GK8" s="137"/>
      <c r="GL8" s="137"/>
      <c r="GM8" s="137"/>
      <c r="GN8" s="137"/>
      <c r="GO8" s="137"/>
      <c r="GP8" s="137"/>
      <c r="GQ8" s="137"/>
      <c r="GR8" s="137"/>
      <c r="GS8" s="137"/>
      <c r="GT8" s="137"/>
      <c r="GU8" s="137"/>
      <c r="GV8" s="137"/>
      <c r="GW8" s="137"/>
      <c r="GX8" s="137"/>
      <c r="GY8" s="137"/>
      <c r="GZ8" s="137"/>
      <c r="HA8" s="137"/>
      <c r="HB8" s="137"/>
      <c r="HC8" s="137"/>
      <c r="HD8" s="137"/>
      <c r="HE8" s="137"/>
      <c r="HF8" s="137"/>
      <c r="HG8" s="137"/>
      <c r="HH8" s="137"/>
      <c r="HI8" s="137"/>
      <c r="HJ8" s="137"/>
      <c r="HK8" s="137"/>
      <c r="HL8" s="137"/>
      <c r="HM8" s="137"/>
      <c r="HN8" s="137"/>
      <c r="HO8" s="137"/>
      <c r="HP8" s="137"/>
      <c r="HQ8" s="137"/>
      <c r="HR8" s="137"/>
      <c r="HS8" s="137"/>
      <c r="HT8" s="137"/>
      <c r="HU8" s="137"/>
      <c r="HV8" s="137"/>
      <c r="HW8" s="137"/>
      <c r="HX8" s="137"/>
      <c r="HY8" s="137"/>
      <c r="HZ8" s="137"/>
      <c r="IA8" s="137"/>
      <c r="IB8" s="137"/>
      <c r="IC8" s="137"/>
      <c r="ID8" s="137"/>
      <c r="IE8" s="137"/>
      <c r="IF8" s="137"/>
      <c r="IG8" s="137"/>
      <c r="IH8" s="137"/>
      <c r="II8" s="137"/>
      <c r="IJ8" s="137"/>
      <c r="IK8" s="137"/>
      <c r="IL8" s="137"/>
      <c r="IM8" s="137"/>
      <c r="IN8" s="137"/>
      <c r="IO8" s="137"/>
      <c r="IP8" s="137"/>
      <c r="IQ8" s="137"/>
      <c r="IR8" s="137"/>
      <c r="IS8" s="137"/>
      <c r="IT8" s="137"/>
      <c r="IU8" s="137"/>
    </row>
    <row r="9" ht="36" customHeight="1" spans="1:255">
      <c r="A9" s="151" t="s">
        <v>68</v>
      </c>
      <c r="B9" s="151" t="s">
        <v>72</v>
      </c>
      <c r="C9" s="151" t="s">
        <v>72</v>
      </c>
      <c r="D9" s="152"/>
      <c r="E9" s="153" t="s">
        <v>73</v>
      </c>
      <c r="F9" s="154">
        <f>G9+P9</f>
        <v>20.4</v>
      </c>
      <c r="G9" s="154">
        <f>H9+I9</f>
        <v>20.4</v>
      </c>
      <c r="H9" s="154">
        <v>20.4</v>
      </c>
      <c r="I9" s="154"/>
      <c r="J9" s="154"/>
      <c r="K9" s="154"/>
      <c r="L9" s="154"/>
      <c r="M9" s="154"/>
      <c r="N9" s="154"/>
      <c r="O9" s="154"/>
      <c r="P9" s="154"/>
      <c r="Q9" s="154"/>
      <c r="R9" s="154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  <c r="CK9" s="137"/>
      <c r="CL9" s="137"/>
      <c r="CM9" s="137"/>
      <c r="CN9" s="137"/>
      <c r="CO9" s="137"/>
      <c r="CP9" s="137"/>
      <c r="CQ9" s="137"/>
      <c r="CR9" s="137"/>
      <c r="CS9" s="137"/>
      <c r="CT9" s="137"/>
      <c r="CU9" s="137"/>
      <c r="CV9" s="137"/>
      <c r="CW9" s="137"/>
      <c r="CX9" s="137"/>
      <c r="CY9" s="137"/>
      <c r="CZ9" s="137"/>
      <c r="DA9" s="137"/>
      <c r="DB9" s="137"/>
      <c r="DC9" s="137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137"/>
      <c r="DZ9" s="137"/>
      <c r="EA9" s="137"/>
      <c r="EB9" s="137"/>
      <c r="EC9" s="137"/>
      <c r="ED9" s="137"/>
      <c r="EE9" s="137"/>
      <c r="EF9" s="137"/>
      <c r="EG9" s="137"/>
      <c r="EH9" s="137"/>
      <c r="EI9" s="137"/>
      <c r="EJ9" s="137"/>
      <c r="EK9" s="137"/>
      <c r="EL9" s="137"/>
      <c r="EM9" s="137"/>
      <c r="EN9" s="137"/>
      <c r="EO9" s="137"/>
      <c r="EP9" s="137"/>
      <c r="EQ9" s="137"/>
      <c r="ER9" s="137"/>
      <c r="ES9" s="137"/>
      <c r="ET9" s="137"/>
      <c r="EU9" s="137"/>
      <c r="EV9" s="137"/>
      <c r="EW9" s="137"/>
      <c r="EX9" s="137"/>
      <c r="EY9" s="137"/>
      <c r="EZ9" s="137"/>
      <c r="FA9" s="137"/>
      <c r="FB9" s="137"/>
      <c r="FC9" s="137"/>
      <c r="FD9" s="137"/>
      <c r="FE9" s="137"/>
      <c r="FF9" s="137"/>
      <c r="FG9" s="137"/>
      <c r="FH9" s="137"/>
      <c r="FI9" s="137"/>
      <c r="FJ9" s="137"/>
      <c r="FK9" s="137"/>
      <c r="FL9" s="137"/>
      <c r="FM9" s="137"/>
      <c r="FN9" s="137"/>
      <c r="FO9" s="137"/>
      <c r="FP9" s="137"/>
      <c r="FQ9" s="137"/>
      <c r="FR9" s="137"/>
      <c r="FS9" s="137"/>
      <c r="FT9" s="137"/>
      <c r="FU9" s="137"/>
      <c r="FV9" s="137"/>
      <c r="FW9" s="137"/>
      <c r="FX9" s="137"/>
      <c r="FY9" s="137"/>
      <c r="FZ9" s="137"/>
      <c r="GA9" s="137"/>
      <c r="GB9" s="137"/>
      <c r="GC9" s="137"/>
      <c r="GD9" s="137"/>
      <c r="GE9" s="137"/>
      <c r="GF9" s="137"/>
      <c r="GG9" s="137"/>
      <c r="GH9" s="137"/>
      <c r="GI9" s="137"/>
      <c r="GJ9" s="137"/>
      <c r="GK9" s="137"/>
      <c r="GL9" s="137"/>
      <c r="GM9" s="137"/>
      <c r="GN9" s="137"/>
      <c r="GO9" s="137"/>
      <c r="GP9" s="137"/>
      <c r="GQ9" s="137"/>
      <c r="GR9" s="137"/>
      <c r="GS9" s="137"/>
      <c r="GT9" s="137"/>
      <c r="GU9" s="137"/>
      <c r="GV9" s="137"/>
      <c r="GW9" s="137"/>
      <c r="GX9" s="137"/>
      <c r="GY9" s="137"/>
      <c r="GZ9" s="137"/>
      <c r="HA9" s="137"/>
      <c r="HB9" s="137"/>
      <c r="HC9" s="137"/>
      <c r="HD9" s="137"/>
      <c r="HE9" s="137"/>
      <c r="HF9" s="137"/>
      <c r="HG9" s="137"/>
      <c r="HH9" s="137"/>
      <c r="HI9" s="137"/>
      <c r="HJ9" s="137"/>
      <c r="HK9" s="137"/>
      <c r="HL9" s="137"/>
      <c r="HM9" s="137"/>
      <c r="HN9" s="137"/>
      <c r="HO9" s="137"/>
      <c r="HP9" s="137"/>
      <c r="HQ9" s="137"/>
      <c r="HR9" s="137"/>
      <c r="HS9" s="137"/>
      <c r="HT9" s="137"/>
      <c r="HU9" s="137"/>
      <c r="HV9" s="137"/>
      <c r="HW9" s="137"/>
      <c r="HX9" s="137"/>
      <c r="HY9" s="137"/>
      <c r="HZ9" s="137"/>
      <c r="IA9" s="137"/>
      <c r="IB9" s="137"/>
      <c r="IC9" s="137"/>
      <c r="ID9" s="137"/>
      <c r="IE9" s="137"/>
      <c r="IF9" s="137"/>
      <c r="IG9" s="137"/>
      <c r="IH9" s="137"/>
      <c r="II9" s="137"/>
      <c r="IJ9" s="137"/>
      <c r="IK9" s="137"/>
      <c r="IL9" s="137"/>
      <c r="IM9" s="137"/>
      <c r="IN9" s="137"/>
      <c r="IO9" s="137"/>
      <c r="IP9" s="137"/>
      <c r="IQ9" s="137"/>
      <c r="IR9" s="137"/>
      <c r="IS9" s="137"/>
      <c r="IT9" s="137"/>
      <c r="IU9" s="137"/>
    </row>
    <row r="10" ht="36" customHeight="1" spans="1:255">
      <c r="A10" s="151" t="s">
        <v>74</v>
      </c>
      <c r="B10" s="151" t="s">
        <v>75</v>
      </c>
      <c r="C10" s="151" t="s">
        <v>76</v>
      </c>
      <c r="D10" s="152"/>
      <c r="E10" s="153" t="s">
        <v>77</v>
      </c>
      <c r="F10" s="154">
        <f>G10+P10</f>
        <v>11.09</v>
      </c>
      <c r="G10" s="154">
        <f>H10+I10</f>
        <v>11.09</v>
      </c>
      <c r="H10" s="154">
        <v>11.09</v>
      </c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  <c r="CK10" s="137"/>
      <c r="CL10" s="137"/>
      <c r="CM10" s="137"/>
      <c r="CN10" s="137"/>
      <c r="CO10" s="137"/>
      <c r="CP10" s="137"/>
      <c r="CQ10" s="137"/>
      <c r="CR10" s="137"/>
      <c r="CS10" s="137"/>
      <c r="CT10" s="137"/>
      <c r="CU10" s="137"/>
      <c r="CV10" s="137"/>
      <c r="CW10" s="137"/>
      <c r="CX10" s="137"/>
      <c r="CY10" s="137"/>
      <c r="CZ10" s="137"/>
      <c r="DA10" s="137"/>
      <c r="DB10" s="137"/>
      <c r="DC10" s="13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137"/>
      <c r="DZ10" s="137"/>
      <c r="EA10" s="137"/>
      <c r="EB10" s="137"/>
      <c r="EC10" s="137"/>
      <c r="ED10" s="137"/>
      <c r="EE10" s="137"/>
      <c r="EF10" s="137"/>
      <c r="EG10" s="137"/>
      <c r="EH10" s="137"/>
      <c r="EI10" s="137"/>
      <c r="EJ10" s="137"/>
      <c r="EK10" s="137"/>
      <c r="EL10" s="137"/>
      <c r="EM10" s="137"/>
      <c r="EN10" s="137"/>
      <c r="EO10" s="137"/>
      <c r="EP10" s="137"/>
      <c r="EQ10" s="137"/>
      <c r="ER10" s="137"/>
      <c r="ES10" s="137"/>
      <c r="ET10" s="137"/>
      <c r="EU10" s="137"/>
      <c r="EV10" s="137"/>
      <c r="EW10" s="137"/>
      <c r="EX10" s="137"/>
      <c r="EY10" s="137"/>
      <c r="EZ10" s="137"/>
      <c r="FA10" s="137"/>
      <c r="FB10" s="137"/>
      <c r="FC10" s="137"/>
      <c r="FD10" s="137"/>
      <c r="FE10" s="137"/>
      <c r="FF10" s="137"/>
      <c r="FG10" s="137"/>
      <c r="FH10" s="137"/>
      <c r="FI10" s="137"/>
      <c r="FJ10" s="137"/>
      <c r="FK10" s="137"/>
      <c r="FL10" s="137"/>
      <c r="FM10" s="137"/>
      <c r="FN10" s="137"/>
      <c r="FO10" s="137"/>
      <c r="FP10" s="137"/>
      <c r="FQ10" s="137"/>
      <c r="FR10" s="137"/>
      <c r="FS10" s="137"/>
      <c r="FT10" s="137"/>
      <c r="FU10" s="137"/>
      <c r="FV10" s="137"/>
      <c r="FW10" s="137"/>
      <c r="FX10" s="137"/>
      <c r="FY10" s="137"/>
      <c r="FZ10" s="137"/>
      <c r="GA10" s="137"/>
      <c r="GB10" s="137"/>
      <c r="GC10" s="137"/>
      <c r="GD10" s="137"/>
      <c r="GE10" s="137"/>
      <c r="GF10" s="137"/>
      <c r="GG10" s="137"/>
      <c r="GH10" s="137"/>
      <c r="GI10" s="137"/>
      <c r="GJ10" s="137"/>
      <c r="GK10" s="137"/>
      <c r="GL10" s="137"/>
      <c r="GM10" s="137"/>
      <c r="GN10" s="137"/>
      <c r="GO10" s="137"/>
      <c r="GP10" s="137"/>
      <c r="GQ10" s="137"/>
      <c r="GR10" s="137"/>
      <c r="GS10" s="137"/>
      <c r="GT10" s="137"/>
      <c r="GU10" s="137"/>
      <c r="GV10" s="137"/>
      <c r="GW10" s="137"/>
      <c r="GX10" s="137"/>
      <c r="GY10" s="137"/>
      <c r="GZ10" s="137"/>
      <c r="HA10" s="137"/>
      <c r="HB10" s="137"/>
      <c r="HC10" s="137"/>
      <c r="HD10" s="137"/>
      <c r="HE10" s="137"/>
      <c r="HF10" s="137"/>
      <c r="HG10" s="137"/>
      <c r="HH10" s="137"/>
      <c r="HI10" s="137"/>
      <c r="HJ10" s="137"/>
      <c r="HK10" s="137"/>
      <c r="HL10" s="137"/>
      <c r="HM10" s="137"/>
      <c r="HN10" s="137"/>
      <c r="HO10" s="137"/>
      <c r="HP10" s="137"/>
      <c r="HQ10" s="137"/>
      <c r="HR10" s="137"/>
      <c r="HS10" s="137"/>
      <c r="HT10" s="137"/>
      <c r="HU10" s="137"/>
      <c r="HV10" s="137"/>
      <c r="HW10" s="137"/>
      <c r="HX10" s="137"/>
      <c r="HY10" s="137"/>
      <c r="HZ10" s="137"/>
      <c r="IA10" s="137"/>
      <c r="IB10" s="137"/>
      <c r="IC10" s="137"/>
      <c r="ID10" s="137"/>
      <c r="IE10" s="137"/>
      <c r="IF10" s="137"/>
      <c r="IG10" s="137"/>
      <c r="IH10" s="137"/>
      <c r="II10" s="137"/>
      <c r="IJ10" s="137"/>
      <c r="IK10" s="137"/>
      <c r="IL10" s="137"/>
      <c r="IM10" s="137"/>
      <c r="IN10" s="137"/>
      <c r="IO10" s="137"/>
      <c r="IP10" s="137"/>
      <c r="IQ10" s="137"/>
      <c r="IR10" s="137"/>
      <c r="IS10" s="137"/>
      <c r="IT10" s="137"/>
      <c r="IU10" s="137"/>
    </row>
    <row r="11" ht="36" customHeight="1" spans="1:18">
      <c r="A11" s="155">
        <v>221</v>
      </c>
      <c r="B11" s="151" t="s">
        <v>76</v>
      </c>
      <c r="C11" s="151" t="s">
        <v>69</v>
      </c>
      <c r="D11" s="156"/>
      <c r="E11" s="157" t="s">
        <v>78</v>
      </c>
      <c r="F11" s="154">
        <f>G11+P11</f>
        <v>15.3</v>
      </c>
      <c r="G11" s="154">
        <f>H11+I11</f>
        <v>15.3</v>
      </c>
      <c r="H11" s="158">
        <v>15.3</v>
      </c>
      <c r="I11" s="158"/>
      <c r="J11" s="158"/>
      <c r="K11" s="158"/>
      <c r="L11" s="158"/>
      <c r="M11" s="160"/>
      <c r="N11" s="160"/>
      <c r="O11" s="160"/>
      <c r="P11" s="160"/>
      <c r="Q11" s="160"/>
      <c r="R11" s="160"/>
    </row>
  </sheetData>
  <sheetProtection formatCells="0" formatColumns="0" formatRows="0"/>
  <mergeCells count="15">
    <mergeCell ref="A2:R2"/>
    <mergeCell ref="A4:C4"/>
    <mergeCell ref="G4:I4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393055555555556" right="0.393055555555556" top="0.472222222222222" bottom="0.472222222222222" header="0.511805555555556" footer="0.236111111111111"/>
  <pageSetup paperSize="9" scale="65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showGridLines="0" showZeros="0" workbookViewId="0">
      <selection activeCell="A1" sqref="A1:F13"/>
    </sheetView>
  </sheetViews>
  <sheetFormatPr defaultColWidth="6.875" defaultRowHeight="18.95" customHeight="1" outlineLevelCol="5"/>
  <cols>
    <col min="1" max="3" width="4.25" style="129" customWidth="1"/>
    <col min="4" max="4" width="12.75" style="129" customWidth="1"/>
    <col min="5" max="5" width="32.125" style="130" customWidth="1"/>
    <col min="6" max="6" width="15.375" style="131" customWidth="1"/>
    <col min="7" max="238" width="6.875" style="4" customWidth="1"/>
    <col min="239" max="16384" width="6.875" style="4"/>
  </cols>
  <sheetData>
    <row r="1" ht="24.75" customHeight="1" spans="1:6">
      <c r="A1" s="1" t="s">
        <v>79</v>
      </c>
      <c r="B1" s="1"/>
      <c r="C1" s="1"/>
      <c r="D1" s="2"/>
      <c r="E1" s="2"/>
      <c r="F1" s="2" t="s">
        <v>80</v>
      </c>
    </row>
    <row r="2" ht="20" customHeight="1" spans="1:6">
      <c r="A2" s="3" t="s">
        <v>81</v>
      </c>
      <c r="B2" s="3"/>
      <c r="C2" s="3"/>
      <c r="D2" s="3"/>
      <c r="E2" s="3"/>
      <c r="F2" s="3"/>
    </row>
    <row r="3" s="128" customFormat="1" ht="22" customHeight="1" spans="1:6">
      <c r="A3" s="4"/>
      <c r="B3" s="5"/>
      <c r="C3" s="5"/>
      <c r="D3" s="2"/>
      <c r="E3" s="2"/>
      <c r="F3" s="2" t="s">
        <v>44</v>
      </c>
    </row>
    <row r="4" s="128" customFormat="1" ht="24.75" customHeight="1" spans="1:6">
      <c r="A4" s="6" t="s">
        <v>45</v>
      </c>
      <c r="B4" s="6"/>
      <c r="C4" s="7"/>
      <c r="D4" s="8" t="s">
        <v>46</v>
      </c>
      <c r="E4" s="9" t="s">
        <v>82</v>
      </c>
      <c r="F4" s="10" t="s">
        <v>48</v>
      </c>
    </row>
    <row r="5" s="128" customFormat="1" ht="24.75" customHeight="1" spans="1:6">
      <c r="A5" s="11" t="s">
        <v>59</v>
      </c>
      <c r="B5" s="8" t="s">
        <v>60</v>
      </c>
      <c r="C5" s="8" t="s">
        <v>61</v>
      </c>
      <c r="D5" s="8"/>
      <c r="E5" s="9"/>
      <c r="F5" s="10"/>
    </row>
    <row r="6" ht="30.75" customHeight="1" spans="1:6">
      <c r="A6" s="11"/>
      <c r="B6" s="8"/>
      <c r="C6" s="8"/>
      <c r="D6" s="8"/>
      <c r="E6" s="9"/>
      <c r="F6" s="10"/>
    </row>
    <row r="7" ht="24.75" customHeight="1" spans="1:6">
      <c r="A7" s="12" t="s">
        <v>65</v>
      </c>
      <c r="B7" s="12" t="s">
        <v>65</v>
      </c>
      <c r="C7" s="12" t="s">
        <v>65</v>
      </c>
      <c r="D7" s="12" t="s">
        <v>65</v>
      </c>
      <c r="E7" s="12" t="s">
        <v>65</v>
      </c>
      <c r="F7" s="12">
        <v>1</v>
      </c>
    </row>
    <row r="8" ht="28" customHeight="1" spans="1:6">
      <c r="A8" s="13"/>
      <c r="B8" s="13"/>
      <c r="C8" s="13"/>
      <c r="D8" s="14"/>
      <c r="E8" s="15" t="s">
        <v>62</v>
      </c>
      <c r="F8" s="16">
        <v>476.66</v>
      </c>
    </row>
    <row r="9" ht="14.25" spans="1:6">
      <c r="A9" s="13"/>
      <c r="B9" s="13"/>
      <c r="C9" s="13"/>
      <c r="D9" s="14" t="s">
        <v>66</v>
      </c>
      <c r="E9" s="15" t="s">
        <v>67</v>
      </c>
      <c r="F9" s="16">
        <f>SUM(F10:F13)</f>
        <v>476.66</v>
      </c>
    </row>
    <row r="10" ht="37" customHeight="1" spans="1:6">
      <c r="A10" s="17" t="s">
        <v>68</v>
      </c>
      <c r="B10" s="17" t="s">
        <v>69</v>
      </c>
      <c r="C10" s="17" t="s">
        <v>70</v>
      </c>
      <c r="D10" s="17"/>
      <c r="E10" s="18" t="s">
        <v>71</v>
      </c>
      <c r="F10" s="19">
        <v>429.87</v>
      </c>
    </row>
    <row r="11" ht="37" customHeight="1" spans="1:6">
      <c r="A11" s="17" t="s">
        <v>68</v>
      </c>
      <c r="B11" s="17" t="s">
        <v>72</v>
      </c>
      <c r="C11" s="17" t="s">
        <v>72</v>
      </c>
      <c r="D11" s="17"/>
      <c r="E11" s="18" t="s">
        <v>73</v>
      </c>
      <c r="F11" s="19">
        <v>20.4</v>
      </c>
    </row>
    <row r="12" ht="37" customHeight="1" spans="1:6">
      <c r="A12" s="17" t="s">
        <v>74</v>
      </c>
      <c r="B12" s="17" t="s">
        <v>75</v>
      </c>
      <c r="C12" s="17" t="s">
        <v>76</v>
      </c>
      <c r="D12" s="17"/>
      <c r="E12" s="18" t="s">
        <v>77</v>
      </c>
      <c r="F12" s="19">
        <v>11.09</v>
      </c>
    </row>
    <row r="13" ht="37" customHeight="1" spans="1:6">
      <c r="A13" s="17" t="s">
        <v>83</v>
      </c>
      <c r="B13" s="17" t="s">
        <v>76</v>
      </c>
      <c r="C13" s="17" t="s">
        <v>69</v>
      </c>
      <c r="D13" s="17"/>
      <c r="E13" s="18" t="s">
        <v>78</v>
      </c>
      <c r="F13" s="19">
        <v>15.3</v>
      </c>
    </row>
  </sheetData>
  <sheetProtection formatCells="0" formatColumns="0" formatRows="0"/>
  <mergeCells count="8">
    <mergeCell ref="A1:C1"/>
    <mergeCell ref="A2:F2"/>
    <mergeCell ref="A5:A6"/>
    <mergeCell ref="B5:B6"/>
    <mergeCell ref="C5:C6"/>
    <mergeCell ref="D4:D6"/>
    <mergeCell ref="E4:E6"/>
    <mergeCell ref="F4:F6"/>
  </mergeCells>
  <printOptions horizontalCentered="1"/>
  <pageMargins left="0.393055555555556" right="0.393055555555556" top="0.472222222222222" bottom="0.472222222222222" header="0.511805555555556" footer="0.236111111111111"/>
  <pageSetup paperSize="9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showZeros="0" topLeftCell="A4" workbookViewId="0">
      <selection activeCell="D12" sqref="D12:D21"/>
    </sheetView>
  </sheetViews>
  <sheetFormatPr defaultColWidth="6.875" defaultRowHeight="20.1" customHeight="1" outlineLevelCol="3"/>
  <cols>
    <col min="1" max="1" width="35.5916666666667" style="101" customWidth="1"/>
    <col min="2" max="2" width="28.875" style="101" customWidth="1"/>
    <col min="3" max="3" width="34.5416666666667" style="101" customWidth="1"/>
    <col min="4" max="4" width="38.5" style="101" customWidth="1"/>
    <col min="5" max="16384" width="6.875" style="101"/>
  </cols>
  <sheetData>
    <row r="1" customHeight="1" spans="1:4">
      <c r="A1" s="101" t="s">
        <v>84</v>
      </c>
      <c r="D1" s="102" t="s">
        <v>85</v>
      </c>
    </row>
    <row r="2" customHeight="1" spans="1:4">
      <c r="A2" s="103" t="s">
        <v>86</v>
      </c>
      <c r="B2" s="103"/>
      <c r="C2" s="103"/>
      <c r="D2" s="103"/>
    </row>
    <row r="3" s="100" customFormat="1" customHeight="1" spans="1:4">
      <c r="A3" s="101"/>
      <c r="D3" s="102" t="s">
        <v>3</v>
      </c>
    </row>
    <row r="4" ht="24.75" customHeight="1" spans="1:4">
      <c r="A4" s="104" t="s">
        <v>4</v>
      </c>
      <c r="B4" s="104"/>
      <c r="C4" s="104" t="s">
        <v>5</v>
      </c>
      <c r="D4" s="104"/>
    </row>
    <row r="5" ht="24.75" customHeight="1" spans="1:4">
      <c r="A5" s="105" t="s">
        <v>6</v>
      </c>
      <c r="B5" s="106" t="s">
        <v>7</v>
      </c>
      <c r="C5" s="105" t="s">
        <v>6</v>
      </c>
      <c r="D5" s="106" t="s">
        <v>7</v>
      </c>
    </row>
    <row r="6" ht="21" customHeight="1" spans="1:4">
      <c r="A6" s="107" t="s">
        <v>8</v>
      </c>
      <c r="B6" s="108">
        <v>302.66</v>
      </c>
      <c r="C6" s="109" t="s">
        <v>87</v>
      </c>
      <c r="D6" s="110"/>
    </row>
    <row r="7" ht="21" customHeight="1" spans="1:4">
      <c r="A7" s="107" t="s">
        <v>10</v>
      </c>
      <c r="B7" s="108">
        <v>302.66</v>
      </c>
      <c r="C7" s="109" t="s">
        <v>88</v>
      </c>
      <c r="D7" s="110"/>
    </row>
    <row r="8" ht="21" customHeight="1" spans="1:4">
      <c r="A8" s="107" t="s">
        <v>12</v>
      </c>
      <c r="B8" s="108"/>
      <c r="C8" s="109" t="s">
        <v>89</v>
      </c>
      <c r="D8" s="110"/>
    </row>
    <row r="9" ht="21" customHeight="1" spans="1:4">
      <c r="A9" s="38"/>
      <c r="B9" s="38"/>
      <c r="C9" s="109" t="s">
        <v>90</v>
      </c>
      <c r="D9" s="110"/>
    </row>
    <row r="10" ht="21" customHeight="1" spans="1:4">
      <c r="A10" s="38"/>
      <c r="B10" s="38"/>
      <c r="C10" s="109" t="s">
        <v>91</v>
      </c>
      <c r="D10" s="110"/>
    </row>
    <row r="11" ht="21" customHeight="1" spans="1:4">
      <c r="A11" s="38"/>
      <c r="B11" s="38"/>
      <c r="C11" s="109" t="s">
        <v>92</v>
      </c>
      <c r="D11" s="110"/>
    </row>
    <row r="12" ht="21" customHeight="1" spans="1:4">
      <c r="A12" s="38"/>
      <c r="B12" s="38"/>
      <c r="C12" s="109" t="s">
        <v>93</v>
      </c>
      <c r="D12" s="110">
        <v>276.27</v>
      </c>
    </row>
    <row r="13" ht="21" customHeight="1" spans="1:4">
      <c r="A13" s="38"/>
      <c r="B13" s="38"/>
      <c r="C13" s="111" t="s">
        <v>94</v>
      </c>
      <c r="D13" s="110">
        <v>11.09</v>
      </c>
    </row>
    <row r="14" ht="21" customHeight="1" spans="1:4">
      <c r="A14" s="38"/>
      <c r="B14" s="38"/>
      <c r="C14" s="109" t="s">
        <v>95</v>
      </c>
      <c r="D14" s="110"/>
    </row>
    <row r="15" ht="21" customHeight="1" spans="1:4">
      <c r="A15" s="38"/>
      <c r="B15" s="38"/>
      <c r="C15" s="112" t="s">
        <v>96</v>
      </c>
      <c r="D15" s="110"/>
    </row>
    <row r="16" customHeight="1" spans="1:4">
      <c r="A16" s="38"/>
      <c r="B16" s="38"/>
      <c r="C16" s="112" t="s">
        <v>97</v>
      </c>
      <c r="D16" s="110"/>
    </row>
    <row r="17" ht="21" customHeight="1" spans="1:4">
      <c r="A17" s="38"/>
      <c r="B17" s="38"/>
      <c r="C17" s="112" t="s">
        <v>98</v>
      </c>
      <c r="D17" s="113"/>
    </row>
    <row r="18" ht="21" customHeight="1" spans="1:4">
      <c r="A18" s="38"/>
      <c r="B18" s="38"/>
      <c r="C18" s="112" t="s">
        <v>99</v>
      </c>
      <c r="D18" s="114"/>
    </row>
    <row r="19" ht="21" customHeight="1" spans="1:4">
      <c r="A19" s="38"/>
      <c r="B19" s="38"/>
      <c r="C19" s="112" t="s">
        <v>100</v>
      </c>
      <c r="D19" s="115"/>
    </row>
    <row r="20" ht="21" customHeight="1" spans="1:4">
      <c r="A20" s="38"/>
      <c r="B20" s="38"/>
      <c r="C20" s="116" t="s">
        <v>101</v>
      </c>
      <c r="D20" s="113"/>
    </row>
    <row r="21" ht="21" customHeight="1" spans="1:4">
      <c r="A21" s="38"/>
      <c r="B21" s="38"/>
      <c r="C21" s="101" t="s">
        <v>102</v>
      </c>
      <c r="D21" s="117">
        <v>15.3</v>
      </c>
    </row>
    <row r="22" ht="21" customHeight="1" spans="1:4">
      <c r="A22" s="38"/>
      <c r="B22" s="38"/>
      <c r="C22" s="109" t="s">
        <v>103</v>
      </c>
      <c r="D22" s="118"/>
    </row>
    <row r="23" ht="21" customHeight="1" spans="1:4">
      <c r="A23" s="38"/>
      <c r="B23" s="38"/>
      <c r="C23" s="109" t="s">
        <v>104</v>
      </c>
      <c r="D23" s="110"/>
    </row>
    <row r="24" ht="21" customHeight="1" spans="1:4">
      <c r="A24" s="38"/>
      <c r="B24" s="38"/>
      <c r="C24" s="109" t="s">
        <v>105</v>
      </c>
      <c r="D24" s="113"/>
    </row>
    <row r="25" ht="21" customHeight="1" spans="1:4">
      <c r="A25" s="119"/>
      <c r="B25" s="120"/>
      <c r="C25" s="116" t="s">
        <v>106</v>
      </c>
      <c r="D25" s="121"/>
    </row>
    <row r="26" ht="21" customHeight="1" spans="1:4">
      <c r="A26" s="119"/>
      <c r="B26" s="120"/>
      <c r="C26" s="116"/>
      <c r="D26" s="122"/>
    </row>
    <row r="27" ht="23.25" customHeight="1" spans="1:4">
      <c r="A27" s="123" t="s">
        <v>39</v>
      </c>
      <c r="B27" s="124">
        <v>302.66</v>
      </c>
      <c r="C27" s="125" t="s">
        <v>40</v>
      </c>
      <c r="D27" s="126">
        <v>302.66</v>
      </c>
    </row>
    <row r="28" customHeight="1" spans="1:1">
      <c r="A28" s="127"/>
    </row>
    <row r="29" customHeight="1" spans="1:1">
      <c r="A29" s="127"/>
    </row>
    <row r="30" customHeight="1" spans="1:1">
      <c r="A30" s="127"/>
    </row>
  </sheetData>
  <sheetProtection formatCells="0" formatColumns="0" formatRows="0"/>
  <printOptions horizontalCentered="1"/>
  <pageMargins left="0.393055555555556" right="0.393055555555556" top="0.428472222222222" bottom="0.472222222222222" header="0.4875" footer="0.236111111111111"/>
  <pageSetup paperSize="9" scale="9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showGridLines="0" showZeros="0" workbookViewId="0">
      <selection activeCell="F9" sqref="F9:F12"/>
    </sheetView>
  </sheetViews>
  <sheetFormatPr defaultColWidth="8" defaultRowHeight="18.95" customHeight="1" outlineLevelCol="7"/>
  <cols>
    <col min="1" max="1" width="4.25" style="64" customWidth="1"/>
    <col min="2" max="3" width="4.25" style="65" customWidth="1"/>
    <col min="4" max="4" width="9.25" style="66" customWidth="1"/>
    <col min="5" max="5" width="27.75" style="67" customWidth="1"/>
    <col min="6" max="6" width="9.125" style="68" customWidth="1"/>
    <col min="7" max="7" width="11.25" style="68" customWidth="1"/>
    <col min="8" max="8" width="11.125" style="68" customWidth="1"/>
    <col min="9" max="16384" width="8" style="69"/>
  </cols>
  <sheetData>
    <row r="1" ht="23.25" customHeight="1" spans="1:8">
      <c r="A1" s="70" t="s">
        <v>107</v>
      </c>
      <c r="B1" s="70"/>
      <c r="C1" s="70"/>
      <c r="D1" s="71"/>
      <c r="E1" s="71"/>
      <c r="F1" s="71"/>
      <c r="G1" s="71"/>
      <c r="H1" s="71" t="s">
        <v>108</v>
      </c>
    </row>
    <row r="2" ht="23.25" customHeight="1" spans="1:8">
      <c r="A2" s="72" t="s">
        <v>109</v>
      </c>
      <c r="B2" s="72"/>
      <c r="C2" s="72"/>
      <c r="D2" s="72"/>
      <c r="E2" s="72"/>
      <c r="F2" s="72"/>
      <c r="G2" s="72"/>
      <c r="H2" s="72"/>
    </row>
    <row r="3" s="63" customFormat="1" ht="23.25" customHeight="1" spans="1:8">
      <c r="A3" s="73"/>
      <c r="B3" s="74"/>
      <c r="C3" s="74"/>
      <c r="D3" s="71"/>
      <c r="E3" s="71"/>
      <c r="F3" s="71"/>
      <c r="G3" s="71"/>
      <c r="H3" s="71" t="s">
        <v>3</v>
      </c>
    </row>
    <row r="4" s="63" customFormat="1" ht="23.25" customHeight="1" spans="1:8">
      <c r="A4" s="75" t="s">
        <v>45</v>
      </c>
      <c r="B4" s="75"/>
      <c r="C4" s="75"/>
      <c r="D4" s="76" t="s">
        <v>46</v>
      </c>
      <c r="E4" s="77" t="s">
        <v>110</v>
      </c>
      <c r="F4" s="78" t="s">
        <v>111</v>
      </c>
      <c r="G4" s="79" t="s">
        <v>112</v>
      </c>
      <c r="H4" s="80" t="s">
        <v>113</v>
      </c>
    </row>
    <row r="5" s="63" customFormat="1" ht="23.25" customHeight="1" spans="1:8">
      <c r="A5" s="81" t="s">
        <v>59</v>
      </c>
      <c r="B5" s="81" t="s">
        <v>60</v>
      </c>
      <c r="C5" s="81" t="s">
        <v>61</v>
      </c>
      <c r="D5" s="76"/>
      <c r="E5" s="77"/>
      <c r="F5" s="78"/>
      <c r="G5" s="82"/>
      <c r="H5" s="83"/>
    </row>
    <row r="6" ht="31.5" customHeight="1" spans="1:8">
      <c r="A6" s="81"/>
      <c r="B6" s="81"/>
      <c r="C6" s="81"/>
      <c r="D6" s="76"/>
      <c r="E6" s="77"/>
      <c r="F6" s="78"/>
      <c r="G6" s="84"/>
      <c r="H6" s="85"/>
    </row>
    <row r="7" ht="23.25" customHeight="1" spans="1:8">
      <c r="A7" s="86" t="s">
        <v>65</v>
      </c>
      <c r="B7" s="86" t="s">
        <v>65</v>
      </c>
      <c r="C7" s="86" t="s">
        <v>65</v>
      </c>
      <c r="D7" s="86" t="s">
        <v>65</v>
      </c>
      <c r="E7" s="87" t="s">
        <v>65</v>
      </c>
      <c r="F7" s="86">
        <v>1</v>
      </c>
      <c r="G7" s="86">
        <v>2</v>
      </c>
      <c r="H7" s="86">
        <v>6</v>
      </c>
    </row>
    <row r="8" ht="14.25" spans="1:8">
      <c r="A8" s="88"/>
      <c r="B8" s="88"/>
      <c r="C8" s="88"/>
      <c r="D8" s="89" t="s">
        <v>66</v>
      </c>
      <c r="E8" s="90" t="s">
        <v>67</v>
      </c>
      <c r="F8" s="91" t="s">
        <v>48</v>
      </c>
      <c r="G8" s="91">
        <f>SUM(G9:G12)</f>
        <v>289.86</v>
      </c>
      <c r="H8" s="91">
        <f>SUM(H9:H12)</f>
        <v>12.8</v>
      </c>
    </row>
    <row r="9" ht="30" customHeight="1" spans="1:8">
      <c r="A9" s="92">
        <v>208</v>
      </c>
      <c r="B9" s="93" t="s">
        <v>69</v>
      </c>
      <c r="C9" s="93" t="s">
        <v>70</v>
      </c>
      <c r="D9" s="93"/>
      <c r="E9" s="94" t="s">
        <v>71</v>
      </c>
      <c r="F9" s="95">
        <f>G9+H9</f>
        <v>255.87</v>
      </c>
      <c r="G9" s="95">
        <v>243.07</v>
      </c>
      <c r="H9" s="95">
        <v>12.8</v>
      </c>
    </row>
    <row r="10" ht="30" customHeight="1" spans="1:8">
      <c r="A10" s="96">
        <v>208</v>
      </c>
      <c r="B10" s="97" t="s">
        <v>72</v>
      </c>
      <c r="C10" s="97" t="s">
        <v>72</v>
      </c>
      <c r="D10" s="97"/>
      <c r="E10" s="98" t="s">
        <v>73</v>
      </c>
      <c r="F10" s="95">
        <f>G10+H10</f>
        <v>20.4</v>
      </c>
      <c r="G10" s="99">
        <v>20.4</v>
      </c>
      <c r="H10" s="99"/>
    </row>
    <row r="11" ht="30" customHeight="1" spans="1:8">
      <c r="A11" s="96">
        <v>210</v>
      </c>
      <c r="B11" s="97" t="s">
        <v>75</v>
      </c>
      <c r="C11" s="97" t="s">
        <v>76</v>
      </c>
      <c r="D11" s="97"/>
      <c r="E11" s="98" t="s">
        <v>77</v>
      </c>
      <c r="F11" s="95">
        <f>G11+H11</f>
        <v>11.09</v>
      </c>
      <c r="G11" s="99">
        <v>11.09</v>
      </c>
      <c r="H11" s="99"/>
    </row>
    <row r="12" ht="30" customHeight="1" spans="1:8">
      <c r="A12" s="96">
        <v>221</v>
      </c>
      <c r="B12" s="97" t="s">
        <v>76</v>
      </c>
      <c r="C12" s="97" t="s">
        <v>69</v>
      </c>
      <c r="D12" s="97"/>
      <c r="E12" s="98" t="s">
        <v>78</v>
      </c>
      <c r="F12" s="95">
        <f>G12+H12</f>
        <v>15.3</v>
      </c>
      <c r="G12" s="99">
        <v>15.3</v>
      </c>
      <c r="H12" s="99"/>
    </row>
  </sheetData>
  <sheetProtection formatCells="0" formatColumns="0" formatRows="0"/>
  <mergeCells count="10">
    <mergeCell ref="A1:C1"/>
    <mergeCell ref="A2:H2"/>
    <mergeCell ref="A5:A6"/>
    <mergeCell ref="B5:B6"/>
    <mergeCell ref="C5:C6"/>
    <mergeCell ref="D4:D6"/>
    <mergeCell ref="E4:E6"/>
    <mergeCell ref="F4:F6"/>
    <mergeCell ref="G4:G6"/>
    <mergeCell ref="H4:H6"/>
  </mergeCells>
  <printOptions horizontalCentered="1"/>
  <pageMargins left="0.393055555555556" right="0.393055555555556" top="0.472222222222222" bottom="0.472222222222222" header="0.511805555555556" footer="0.236111111111111"/>
  <pageSetup paperSize="9" orientation="portrait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5"/>
  <sheetViews>
    <sheetView showGridLines="0" showZeros="0" tabSelected="1" topLeftCell="A40" workbookViewId="0">
      <selection activeCell="C54" sqref="C54:C55"/>
    </sheetView>
  </sheetViews>
  <sheetFormatPr defaultColWidth="9" defaultRowHeight="22.5" customHeight="1" outlineLevelCol="2"/>
  <cols>
    <col min="1" max="1" width="16.625" style="53" customWidth="1"/>
    <col min="2" max="2" width="24.875" style="53" customWidth="1"/>
    <col min="3" max="3" width="42.25" style="53" customWidth="1"/>
    <col min="4" max="16384" width="9" style="53"/>
  </cols>
  <sheetData>
    <row r="1" ht="12.75" customHeight="1" spans="1:3">
      <c r="A1" s="53" t="s">
        <v>114</v>
      </c>
      <c r="C1" s="47" t="s">
        <v>115</v>
      </c>
    </row>
    <row r="2" customHeight="1" spans="1:3">
      <c r="A2" s="46" t="s">
        <v>116</v>
      </c>
      <c r="B2" s="46"/>
      <c r="C2" s="46"/>
    </row>
    <row r="3" ht="15" customHeight="1" spans="3:3">
      <c r="C3" s="47" t="s">
        <v>3</v>
      </c>
    </row>
    <row r="4" customHeight="1" spans="1:3">
      <c r="A4" s="54" t="s">
        <v>117</v>
      </c>
      <c r="B4" s="55"/>
      <c r="C4" s="56" t="s">
        <v>118</v>
      </c>
    </row>
    <row r="5" customHeight="1" spans="1:3">
      <c r="A5" s="54" t="s">
        <v>48</v>
      </c>
      <c r="B5" s="55"/>
      <c r="C5" s="57">
        <f>C6+C17+C45</f>
        <v>289.86</v>
      </c>
    </row>
    <row r="6" customHeight="1" spans="1:3">
      <c r="A6" s="58" t="s">
        <v>119</v>
      </c>
      <c r="B6" s="59" t="s">
        <v>120</v>
      </c>
      <c r="C6" s="60">
        <f>SUM(C7:C16)</f>
        <v>225.89</v>
      </c>
    </row>
    <row r="7" customHeight="1" spans="1:3">
      <c r="A7" s="61"/>
      <c r="B7" s="59" t="s">
        <v>121</v>
      </c>
      <c r="C7" s="60">
        <v>78.94</v>
      </c>
    </row>
    <row r="8" customHeight="1" spans="1:3">
      <c r="A8" s="61"/>
      <c r="B8" s="59" t="s">
        <v>122</v>
      </c>
      <c r="C8" s="60">
        <v>48.56</v>
      </c>
    </row>
    <row r="9" customHeight="1" spans="1:3">
      <c r="A9" s="61"/>
      <c r="B9" s="59" t="s">
        <v>123</v>
      </c>
      <c r="C9" s="60">
        <v>10.62</v>
      </c>
    </row>
    <row r="10" customHeight="1" spans="1:3">
      <c r="A10" s="61"/>
      <c r="B10" s="59" t="s">
        <v>124</v>
      </c>
      <c r="C10" s="60"/>
    </row>
    <row r="11" customHeight="1" spans="1:3">
      <c r="A11" s="61"/>
      <c r="B11" s="59" t="s">
        <v>125</v>
      </c>
      <c r="C11" s="60">
        <v>20.4</v>
      </c>
    </row>
    <row r="12" customHeight="1" spans="1:3">
      <c r="A12" s="61"/>
      <c r="B12" s="59" t="s">
        <v>126</v>
      </c>
      <c r="C12" s="60">
        <v>11.09</v>
      </c>
    </row>
    <row r="13" customHeight="1" spans="1:3">
      <c r="A13" s="61"/>
      <c r="B13" s="59" t="s">
        <v>127</v>
      </c>
      <c r="C13" s="60"/>
    </row>
    <row r="14" customHeight="1" spans="1:3">
      <c r="A14" s="61"/>
      <c r="B14" s="59" t="s">
        <v>78</v>
      </c>
      <c r="C14" s="60">
        <v>15.3</v>
      </c>
    </row>
    <row r="15" customHeight="1" spans="1:3">
      <c r="A15" s="61"/>
      <c r="B15" s="59" t="s">
        <v>128</v>
      </c>
      <c r="C15" s="60"/>
    </row>
    <row r="16" customHeight="1" spans="1:3">
      <c r="A16" s="62"/>
      <c r="B16" s="59" t="s">
        <v>129</v>
      </c>
      <c r="C16" s="60">
        <v>40.98</v>
      </c>
    </row>
    <row r="17" customHeight="1" spans="1:3">
      <c r="A17" s="56" t="s">
        <v>130</v>
      </c>
      <c r="B17" s="59" t="s">
        <v>120</v>
      </c>
      <c r="C17" s="60">
        <f>SUM(C18:C44)</f>
        <v>59.74</v>
      </c>
    </row>
    <row r="18" customHeight="1" spans="1:3">
      <c r="A18" s="56"/>
      <c r="B18" s="59" t="s">
        <v>131</v>
      </c>
      <c r="C18" s="60">
        <v>6.5</v>
      </c>
    </row>
    <row r="19" customHeight="1" spans="1:3">
      <c r="A19" s="56"/>
      <c r="B19" s="59" t="s">
        <v>132</v>
      </c>
      <c r="C19" s="60">
        <v>1.3</v>
      </c>
    </row>
    <row r="20" customHeight="1" spans="1:3">
      <c r="A20" s="56"/>
      <c r="B20" s="59" t="s">
        <v>133</v>
      </c>
      <c r="C20" s="60"/>
    </row>
    <row r="21" customHeight="1" spans="1:3">
      <c r="A21" s="56"/>
      <c r="B21" s="59" t="s">
        <v>134</v>
      </c>
      <c r="C21" s="60"/>
    </row>
    <row r="22" customHeight="1" spans="1:3">
      <c r="A22" s="56"/>
      <c r="B22" s="59" t="s">
        <v>135</v>
      </c>
      <c r="C22" s="60">
        <v>1</v>
      </c>
    </row>
    <row r="23" customHeight="1" spans="1:3">
      <c r="A23" s="56"/>
      <c r="B23" s="59" t="s">
        <v>136</v>
      </c>
      <c r="C23" s="60">
        <v>1</v>
      </c>
    </row>
    <row r="24" customHeight="1" spans="1:3">
      <c r="A24" s="56"/>
      <c r="B24" s="59" t="s">
        <v>137</v>
      </c>
      <c r="C24" s="60">
        <v>0.5</v>
      </c>
    </row>
    <row r="25" customHeight="1" spans="1:3">
      <c r="A25" s="56"/>
      <c r="B25" s="59" t="s">
        <v>138</v>
      </c>
      <c r="C25" s="60"/>
    </row>
    <row r="26" customHeight="1" spans="1:3">
      <c r="A26" s="56"/>
      <c r="B26" s="59" t="s">
        <v>139</v>
      </c>
      <c r="C26" s="60"/>
    </row>
    <row r="27" customHeight="1" spans="1:3">
      <c r="A27" s="56"/>
      <c r="B27" s="59" t="s">
        <v>140</v>
      </c>
      <c r="C27" s="60">
        <v>6.5</v>
      </c>
    </row>
    <row r="28" customHeight="1" spans="1:3">
      <c r="A28" s="56"/>
      <c r="B28" s="59" t="s">
        <v>141</v>
      </c>
      <c r="C28" s="60"/>
    </row>
    <row r="29" customHeight="1" spans="1:3">
      <c r="A29" s="56"/>
      <c r="B29" s="59" t="s">
        <v>142</v>
      </c>
      <c r="C29" s="60">
        <v>1</v>
      </c>
    </row>
    <row r="30" customHeight="1" spans="1:3">
      <c r="A30" s="56"/>
      <c r="B30" s="59" t="s">
        <v>143</v>
      </c>
      <c r="C30" s="60"/>
    </row>
    <row r="31" customHeight="1" spans="1:3">
      <c r="A31" s="56"/>
      <c r="B31" s="59" t="s">
        <v>144</v>
      </c>
      <c r="C31" s="60">
        <v>2.5</v>
      </c>
    </row>
    <row r="32" customHeight="1" spans="1:3">
      <c r="A32" s="56"/>
      <c r="B32" s="59" t="s">
        <v>145</v>
      </c>
      <c r="C32" s="60">
        <v>2.48</v>
      </c>
    </row>
    <row r="33" customHeight="1" spans="1:3">
      <c r="A33" s="56"/>
      <c r="B33" s="59" t="s">
        <v>146</v>
      </c>
      <c r="C33" s="60">
        <v>1</v>
      </c>
    </row>
    <row r="34" customHeight="1" spans="1:3">
      <c r="A34" s="56"/>
      <c r="B34" s="59" t="s">
        <v>147</v>
      </c>
      <c r="C34" s="60"/>
    </row>
    <row r="35" customHeight="1" spans="1:3">
      <c r="A35" s="56"/>
      <c r="B35" s="59" t="s">
        <v>148</v>
      </c>
      <c r="C35" s="60"/>
    </row>
    <row r="36" customHeight="1" spans="1:3">
      <c r="A36" s="56" t="s">
        <v>130</v>
      </c>
      <c r="B36" s="59" t="s">
        <v>149</v>
      </c>
      <c r="C36" s="60"/>
    </row>
    <row r="37" customHeight="1" spans="1:3">
      <c r="A37" s="56"/>
      <c r="B37" s="59" t="s">
        <v>150</v>
      </c>
      <c r="C37" s="60">
        <v>2</v>
      </c>
    </row>
    <row r="38" customHeight="1" spans="1:3">
      <c r="A38" s="56"/>
      <c r="B38" s="59" t="s">
        <v>151</v>
      </c>
      <c r="C38" s="60"/>
    </row>
    <row r="39" customHeight="1" spans="1:3">
      <c r="A39" s="56"/>
      <c r="B39" s="59" t="s">
        <v>152</v>
      </c>
      <c r="C39" s="60">
        <v>11.73</v>
      </c>
    </row>
    <row r="40" customHeight="1" spans="1:3">
      <c r="A40" s="56"/>
      <c r="B40" s="59" t="s">
        <v>153</v>
      </c>
      <c r="C40" s="60"/>
    </row>
    <row r="41" customHeight="1" spans="1:3">
      <c r="A41" s="56"/>
      <c r="B41" s="59" t="s">
        <v>154</v>
      </c>
      <c r="C41" s="60"/>
    </row>
    <row r="42" customHeight="1" spans="1:3">
      <c r="A42" s="56"/>
      <c r="B42" s="59" t="s">
        <v>155</v>
      </c>
      <c r="C42" s="60">
        <v>15.23</v>
      </c>
    </row>
    <row r="43" customHeight="1" spans="1:3">
      <c r="A43" s="56"/>
      <c r="B43" s="59" t="s">
        <v>156</v>
      </c>
      <c r="C43" s="60"/>
    </row>
    <row r="44" customHeight="1" spans="1:3">
      <c r="A44" s="56"/>
      <c r="B44" s="59" t="s">
        <v>157</v>
      </c>
      <c r="C44" s="60">
        <v>7</v>
      </c>
    </row>
    <row r="45" customHeight="1" spans="1:3">
      <c r="A45" s="56" t="s">
        <v>158</v>
      </c>
      <c r="B45" s="59" t="s">
        <v>120</v>
      </c>
      <c r="C45" s="60">
        <f>SUM(C46:C55)</f>
        <v>4.23</v>
      </c>
    </row>
    <row r="46" customHeight="1" spans="1:3">
      <c r="A46" s="56"/>
      <c r="B46" s="59" t="s">
        <v>159</v>
      </c>
      <c r="C46" s="60"/>
    </row>
    <row r="47" customHeight="1" spans="1:3">
      <c r="A47" s="56"/>
      <c r="B47" s="59" t="s">
        <v>160</v>
      </c>
      <c r="C47" s="60"/>
    </row>
    <row r="48" customHeight="1" spans="1:3">
      <c r="A48" s="56"/>
      <c r="B48" s="59" t="s">
        <v>161</v>
      </c>
      <c r="C48" s="60"/>
    </row>
    <row r="49" customHeight="1" spans="1:3">
      <c r="A49" s="56"/>
      <c r="B49" s="59" t="s">
        <v>162</v>
      </c>
      <c r="C49" s="60"/>
    </row>
    <row r="50" customHeight="1" spans="1:3">
      <c r="A50" s="56"/>
      <c r="B50" s="59" t="s">
        <v>163</v>
      </c>
      <c r="C50" s="60"/>
    </row>
    <row r="51" customHeight="1" spans="1:3">
      <c r="A51" s="56"/>
      <c r="B51" s="59" t="s">
        <v>164</v>
      </c>
      <c r="C51" s="60"/>
    </row>
    <row r="52" customHeight="1" spans="1:3">
      <c r="A52" s="56"/>
      <c r="B52" s="59" t="s">
        <v>128</v>
      </c>
      <c r="C52" s="60"/>
    </row>
    <row r="53" customHeight="1" spans="1:3">
      <c r="A53" s="56"/>
      <c r="B53" s="59" t="s">
        <v>165</v>
      </c>
      <c r="C53" s="60"/>
    </row>
    <row r="54" customHeight="1" spans="1:3">
      <c r="A54" s="56"/>
      <c r="B54" s="59" t="s">
        <v>166</v>
      </c>
      <c r="C54" s="60">
        <v>0.97</v>
      </c>
    </row>
    <row r="55" customHeight="1" spans="1:3">
      <c r="A55" s="56"/>
      <c r="B55" s="59" t="s">
        <v>167</v>
      </c>
      <c r="C55" s="60">
        <v>3.26</v>
      </c>
    </row>
  </sheetData>
  <sheetProtection formatCells="0" formatColumns="0" formatRows="0"/>
  <mergeCells count="7">
    <mergeCell ref="A2:C2"/>
    <mergeCell ref="A4:B4"/>
    <mergeCell ref="A5:B5"/>
    <mergeCell ref="A6:A16"/>
    <mergeCell ref="A17:A35"/>
    <mergeCell ref="A36:A44"/>
    <mergeCell ref="A45:A55"/>
  </mergeCells>
  <printOptions horizontalCentered="1"/>
  <pageMargins left="0.747916666666667" right="0.747916666666667" top="0.786805555555556" bottom="0.786805555555556" header="0.432638888888889" footer="0.511805555555556"/>
  <pageSetup paperSize="9" scale="90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showGridLines="0" showZeros="0" topLeftCell="A13" workbookViewId="0">
      <selection activeCell="A2" sqref="A2:C2"/>
    </sheetView>
  </sheetViews>
  <sheetFormatPr defaultColWidth="9" defaultRowHeight="27" customHeight="1" outlineLevelCol="2"/>
  <cols>
    <col min="1" max="1" width="18.25" style="35" customWidth="1"/>
    <col min="2" max="2" width="27" style="35" customWidth="1"/>
    <col min="3" max="3" width="38.25" style="35" customWidth="1"/>
    <col min="4" max="16384" width="9" style="35"/>
  </cols>
  <sheetData>
    <row r="1" ht="21" customHeight="1" spans="1:3">
      <c r="A1" s="35" t="s">
        <v>168</v>
      </c>
      <c r="C1" s="45" t="s">
        <v>169</v>
      </c>
    </row>
    <row r="2" customHeight="1" spans="1:3">
      <c r="A2" s="46" t="s">
        <v>170</v>
      </c>
      <c r="B2" s="46"/>
      <c r="C2" s="46"/>
    </row>
    <row r="3" ht="19.5" customHeight="1" spans="3:3">
      <c r="C3" s="47" t="s">
        <v>3</v>
      </c>
    </row>
    <row r="4" customHeight="1" spans="1:3">
      <c r="A4" s="39" t="s">
        <v>171</v>
      </c>
      <c r="B4" s="40"/>
      <c r="C4" s="41" t="s">
        <v>118</v>
      </c>
    </row>
    <row r="5" customHeight="1" spans="1:3">
      <c r="A5" s="39" t="s">
        <v>48</v>
      </c>
      <c r="B5" s="40"/>
      <c r="C5" s="48" t="s">
        <v>48</v>
      </c>
    </row>
    <row r="6" customHeight="1" spans="1:3">
      <c r="A6" s="49" t="s">
        <v>172</v>
      </c>
      <c r="B6" s="41" t="s">
        <v>120</v>
      </c>
      <c r="C6" s="48" t="s">
        <v>173</v>
      </c>
    </row>
    <row r="7" customHeight="1" spans="1:3">
      <c r="A7" s="50"/>
      <c r="B7" s="38" t="s">
        <v>174</v>
      </c>
      <c r="C7" s="48" t="s">
        <v>175</v>
      </c>
    </row>
    <row r="8" customHeight="1" spans="1:3">
      <c r="A8" s="50"/>
      <c r="B8" s="38" t="s">
        <v>176</v>
      </c>
      <c r="C8" s="48" t="s">
        <v>177</v>
      </c>
    </row>
    <row r="9" customHeight="1" spans="1:3">
      <c r="A9" s="50"/>
      <c r="B9" s="38" t="s">
        <v>78</v>
      </c>
      <c r="C9" s="48" t="s">
        <v>178</v>
      </c>
    </row>
    <row r="10" customHeight="1" spans="1:3">
      <c r="A10" s="51"/>
      <c r="B10" s="38" t="s">
        <v>129</v>
      </c>
      <c r="C10" s="48" t="s">
        <v>179</v>
      </c>
    </row>
    <row r="11" customHeight="1" spans="1:3">
      <c r="A11" s="49" t="s">
        <v>180</v>
      </c>
      <c r="B11" s="41" t="s">
        <v>120</v>
      </c>
      <c r="C11" s="48" t="s">
        <v>181</v>
      </c>
    </row>
    <row r="12" customHeight="1" spans="1:3">
      <c r="A12" s="50"/>
      <c r="B12" s="38" t="s">
        <v>182</v>
      </c>
      <c r="C12" s="48" t="s">
        <v>183</v>
      </c>
    </row>
    <row r="13" customHeight="1" spans="1:3">
      <c r="A13" s="50"/>
      <c r="B13" s="38" t="s">
        <v>144</v>
      </c>
      <c r="C13" s="48" t="s">
        <v>184</v>
      </c>
    </row>
    <row r="14" customHeight="1" spans="1:3">
      <c r="A14" s="50"/>
      <c r="B14" s="38" t="s">
        <v>145</v>
      </c>
      <c r="C14" s="48" t="s">
        <v>185</v>
      </c>
    </row>
    <row r="15" customHeight="1" spans="1:3">
      <c r="A15" s="50"/>
      <c r="B15" s="38" t="s">
        <v>186</v>
      </c>
      <c r="C15" s="52" t="s">
        <v>187</v>
      </c>
    </row>
    <row r="16" customHeight="1" spans="1:3">
      <c r="A16" s="50"/>
      <c r="B16" s="38" t="s">
        <v>151</v>
      </c>
      <c r="C16" s="52" t="s">
        <v>188</v>
      </c>
    </row>
    <row r="17" customHeight="1" spans="1:3">
      <c r="A17" s="50"/>
      <c r="B17" s="38" t="s">
        <v>146</v>
      </c>
      <c r="C17" s="52" t="s">
        <v>189</v>
      </c>
    </row>
    <row r="18" customHeight="1" spans="1:3">
      <c r="A18" s="50"/>
      <c r="B18" s="38" t="s">
        <v>141</v>
      </c>
      <c r="C18" s="52" t="s">
        <v>190</v>
      </c>
    </row>
    <row r="19" customHeight="1" spans="1:3">
      <c r="A19" s="50"/>
      <c r="B19" s="38" t="s">
        <v>154</v>
      </c>
      <c r="C19" s="52" t="s">
        <v>191</v>
      </c>
    </row>
    <row r="20" customHeight="1" spans="1:3">
      <c r="A20" s="50"/>
      <c r="B20" s="38" t="s">
        <v>142</v>
      </c>
      <c r="C20" s="52" t="s">
        <v>192</v>
      </c>
    </row>
    <row r="21" customHeight="1" spans="1:3">
      <c r="A21" s="51"/>
      <c r="B21" s="38" t="s">
        <v>157</v>
      </c>
      <c r="C21" s="52" t="s">
        <v>193</v>
      </c>
    </row>
    <row r="22" customHeight="1" spans="1:3">
      <c r="A22" s="49" t="s">
        <v>194</v>
      </c>
      <c r="B22" s="41" t="s">
        <v>120</v>
      </c>
      <c r="C22" s="52" t="s">
        <v>195</v>
      </c>
    </row>
    <row r="23" customHeight="1" spans="1:3">
      <c r="A23" s="50"/>
      <c r="B23" s="38" t="s">
        <v>119</v>
      </c>
      <c r="C23" s="52" t="s">
        <v>196</v>
      </c>
    </row>
    <row r="24" customHeight="1" spans="1:3">
      <c r="A24" s="50"/>
      <c r="B24" s="38" t="s">
        <v>197</v>
      </c>
      <c r="C24" s="52" t="s">
        <v>198</v>
      </c>
    </row>
    <row r="25" customHeight="1" spans="1:3">
      <c r="A25" s="51"/>
      <c r="B25" s="38" t="s">
        <v>199</v>
      </c>
      <c r="C25" s="52" t="s">
        <v>200</v>
      </c>
    </row>
    <row r="26" customHeight="1" spans="1:3">
      <c r="A26" s="49" t="s">
        <v>201</v>
      </c>
      <c r="B26" s="41" t="s">
        <v>120</v>
      </c>
      <c r="C26" s="52" t="s">
        <v>202</v>
      </c>
    </row>
    <row r="27" customHeight="1" spans="1:3">
      <c r="A27" s="50"/>
      <c r="B27" s="38" t="s">
        <v>203</v>
      </c>
      <c r="C27" s="52" t="s">
        <v>204</v>
      </c>
    </row>
    <row r="28" customHeight="1" spans="1:3">
      <c r="A28" s="50"/>
      <c r="B28" s="38" t="s">
        <v>165</v>
      </c>
      <c r="C28" s="52" t="s">
        <v>205</v>
      </c>
    </row>
    <row r="29" customHeight="1" spans="1:3">
      <c r="A29" s="50"/>
      <c r="B29" s="38" t="s">
        <v>206</v>
      </c>
      <c r="C29" s="52" t="s">
        <v>207</v>
      </c>
    </row>
    <row r="30" customHeight="1" spans="1:3">
      <c r="A30" s="50"/>
      <c r="B30" s="38" t="s">
        <v>208</v>
      </c>
      <c r="C30" s="52" t="s">
        <v>209</v>
      </c>
    </row>
    <row r="31" customHeight="1" spans="1:3">
      <c r="A31" s="51"/>
      <c r="B31" s="38" t="s">
        <v>167</v>
      </c>
      <c r="C31" s="52" t="s">
        <v>210</v>
      </c>
    </row>
  </sheetData>
  <sheetProtection formatCells="0" formatColumns="0" formatRows="0"/>
  <mergeCells count="7">
    <mergeCell ref="A2:C2"/>
    <mergeCell ref="A4:B4"/>
    <mergeCell ref="A5:B5"/>
    <mergeCell ref="A6:A10"/>
    <mergeCell ref="A11:A21"/>
    <mergeCell ref="A22:A25"/>
    <mergeCell ref="A26:A31"/>
  </mergeCells>
  <printOptions horizontalCentered="1"/>
  <pageMargins left="0.751388888888889" right="0.751388888888889" top="0.802777777777778" bottom="0.802777777777778" header="0.5" footer="0.5"/>
  <pageSetup paperSize="9" scale="8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showGridLines="0" showZeros="0" workbookViewId="0">
      <selection activeCell="C13" sqref="C13"/>
    </sheetView>
  </sheetViews>
  <sheetFormatPr defaultColWidth="9" defaultRowHeight="14.25" outlineLevelCol="4"/>
  <cols>
    <col min="1" max="1" width="15.125" style="35" customWidth="1"/>
    <col min="2" max="2" width="26.25" style="35" customWidth="1"/>
    <col min="3" max="3" width="13.875" style="35" customWidth="1"/>
    <col min="4" max="4" width="32.625" style="35" customWidth="1"/>
    <col min="5" max="5" width="31.75" style="35" customWidth="1"/>
    <col min="6" max="16384" width="9" style="35"/>
  </cols>
  <sheetData>
    <row r="1" spans="1:5">
      <c r="A1" s="35" t="s">
        <v>211</v>
      </c>
      <c r="E1" s="36" t="s">
        <v>212</v>
      </c>
    </row>
    <row r="2" ht="26.25" customHeight="1" spans="1:5">
      <c r="A2" s="37" t="s">
        <v>213</v>
      </c>
      <c r="B2" s="37"/>
      <c r="C2" s="37"/>
      <c r="D2" s="37"/>
      <c r="E2" s="37"/>
    </row>
    <row r="4" spans="5:5">
      <c r="E4" s="36" t="s">
        <v>3</v>
      </c>
    </row>
    <row r="5" ht="1.5" customHeight="1"/>
    <row r="6" hidden="1"/>
    <row r="7" ht="35.25" customHeight="1" spans="1:5">
      <c r="A7" s="38"/>
      <c r="B7" s="38"/>
      <c r="C7" s="38"/>
      <c r="D7" s="39" t="s">
        <v>214</v>
      </c>
      <c r="E7" s="40"/>
    </row>
    <row r="8" ht="42" customHeight="1" spans="1:5">
      <c r="A8" s="41" t="s">
        <v>45</v>
      </c>
      <c r="B8" s="41" t="s">
        <v>215</v>
      </c>
      <c r="C8" s="41" t="s">
        <v>120</v>
      </c>
      <c r="D8" s="41" t="s">
        <v>112</v>
      </c>
      <c r="E8" s="41" t="s">
        <v>113</v>
      </c>
    </row>
    <row r="9" ht="30.75" customHeight="1" spans="1:5">
      <c r="A9" s="42" t="s">
        <v>216</v>
      </c>
      <c r="B9" s="43" t="s">
        <v>215</v>
      </c>
      <c r="C9" s="44" t="s">
        <v>120</v>
      </c>
      <c r="D9" s="44" t="s">
        <v>217</v>
      </c>
      <c r="E9" s="44" t="s">
        <v>218</v>
      </c>
    </row>
    <row r="12" spans="1:1">
      <c r="A12" s="35" t="s">
        <v>219</v>
      </c>
    </row>
  </sheetData>
  <sheetProtection formatCells="0" formatColumns="0" formatRows="0"/>
  <mergeCells count="2">
    <mergeCell ref="A2:E2"/>
    <mergeCell ref="D7:E7"/>
  </mergeCells>
  <printOptions horizontalCentered="1"/>
  <pageMargins left="0.751388888888889" right="0.751388888888889" top="1" bottom="0.802777777777778" header="0.5" footer="0.5"/>
  <pageSetup paperSize="9" scale="90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5"/>
  <sheetViews>
    <sheetView showGridLines="0" showZeros="0" workbookViewId="0">
      <selection activeCell="C6" sqref="C6"/>
    </sheetView>
  </sheetViews>
  <sheetFormatPr defaultColWidth="6.75" defaultRowHeight="12.75" customHeight="1" outlineLevelCol="3"/>
  <cols>
    <col min="1" max="1" width="34.625" style="21" customWidth="1"/>
    <col min="2" max="2" width="32.375" style="21" customWidth="1"/>
    <col min="3" max="3" width="28.75" style="21" customWidth="1"/>
    <col min="4" max="4" width="11.125" style="21" customWidth="1"/>
    <col min="5" max="5" width="22.25" style="21" customWidth="1"/>
    <col min="6" max="16384" width="6.75" style="21"/>
  </cols>
  <sheetData>
    <row r="1" customHeight="1" spans="1:2">
      <c r="A1" s="21" t="s">
        <v>220</v>
      </c>
      <c r="B1" s="22" t="s">
        <v>221</v>
      </c>
    </row>
    <row r="2" ht="27" customHeight="1" spans="1:4">
      <c r="A2" s="23" t="s">
        <v>222</v>
      </c>
      <c r="B2" s="23"/>
      <c r="C2" s="24"/>
      <c r="D2" s="24"/>
    </row>
    <row r="3" ht="29.25" customHeight="1" spans="2:3">
      <c r="B3" s="22" t="s">
        <v>44</v>
      </c>
      <c r="C3" s="22"/>
    </row>
    <row r="4" s="20" customFormat="1" ht="33" customHeight="1" spans="1:4">
      <c r="A4" s="25" t="s">
        <v>223</v>
      </c>
      <c r="B4" s="25" t="s">
        <v>224</v>
      </c>
      <c r="C4" s="26"/>
      <c r="D4" s="26"/>
    </row>
    <row r="5" s="20" customFormat="1" ht="50" customHeight="1" spans="1:2">
      <c r="A5" s="25" t="s">
        <v>62</v>
      </c>
      <c r="B5" s="27">
        <v>1</v>
      </c>
    </row>
    <row r="6" ht="50" customHeight="1" spans="1:4">
      <c r="A6" s="28" t="s">
        <v>225</v>
      </c>
      <c r="B6" s="29"/>
      <c r="D6" s="26"/>
    </row>
    <row r="7" ht="50" customHeight="1" spans="1:4">
      <c r="A7" s="28" t="s">
        <v>226</v>
      </c>
      <c r="B7" s="30">
        <v>1</v>
      </c>
      <c r="D7" s="26"/>
    </row>
    <row r="8" ht="50" customHeight="1" spans="1:4">
      <c r="A8" s="31" t="s">
        <v>227</v>
      </c>
      <c r="B8" s="32"/>
      <c r="D8" s="26"/>
    </row>
    <row r="9" ht="50" customHeight="1" spans="1:4">
      <c r="A9" s="33" t="s">
        <v>228</v>
      </c>
      <c r="B9" s="30"/>
      <c r="D9" s="26"/>
    </row>
    <row r="10" ht="50" customHeight="1" spans="1:4">
      <c r="A10" s="28" t="s">
        <v>229</v>
      </c>
      <c r="B10" s="34"/>
      <c r="D10" s="26"/>
    </row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  <row r="163" ht="26.25" customHeight="1"/>
    <row r="164" ht="26.25" customHeight="1"/>
    <row r="165" ht="26.25" customHeight="1"/>
    <row r="166" ht="26.25" customHeight="1"/>
    <row r="167" ht="26.25" customHeight="1"/>
    <row r="168" ht="26.25" customHeight="1"/>
    <row r="169" ht="26.25" customHeight="1"/>
    <row r="170" ht="26.25" customHeight="1"/>
    <row r="171" ht="26.25" customHeight="1"/>
    <row r="172" ht="26.25" customHeight="1"/>
    <row r="173" ht="26.25" customHeight="1"/>
    <row r="174" ht="26.25" customHeight="1"/>
    <row r="175" ht="26.25" customHeight="1"/>
    <row r="176" ht="26.25" customHeight="1"/>
    <row r="177" ht="26.25" customHeight="1"/>
    <row r="178" ht="26.25" customHeight="1"/>
    <row r="179" ht="26.25" customHeight="1"/>
    <row r="180" ht="26.25" customHeight="1"/>
    <row r="181" ht="26.25" customHeight="1"/>
    <row r="182" ht="26.25" customHeight="1"/>
    <row r="183" ht="26.25" customHeight="1"/>
    <row r="184" ht="26.25" customHeight="1"/>
    <row r="185" ht="26.25" customHeight="1"/>
    <row r="186" ht="26.25" customHeight="1"/>
    <row r="187" ht="26.25" customHeight="1"/>
    <row r="188" ht="26.25" customHeight="1"/>
    <row r="189" ht="26.25" customHeight="1"/>
    <row r="190" ht="26.25" customHeight="1"/>
    <row r="191" ht="26.25" customHeight="1"/>
    <row r="192" ht="19.9" customHeight="1"/>
    <row r="193" ht="19.9" customHeight="1"/>
    <row r="194" ht="19.9" customHeight="1"/>
    <row r="195" ht="19.9" customHeight="1"/>
  </sheetData>
  <sheetProtection formatCells="0" formatColumns="0" formatRows="0"/>
  <mergeCells count="1">
    <mergeCell ref="A2:B2"/>
  </mergeCells>
  <printOptions horizontalCentered="1"/>
  <pageMargins left="0.590277777777778" right="0.590277777777778" top="0.590277777777778" bottom="0.393055555555556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附表1-1部门收支总表</vt:lpstr>
      <vt:lpstr>附表1-2部门收入总表</vt:lpstr>
      <vt:lpstr>附表1-3部门支出总表</vt:lpstr>
      <vt:lpstr>附表1-4财政拨款收支表</vt:lpstr>
      <vt:lpstr>附表1-5一般公共预算支出表</vt:lpstr>
      <vt:lpstr>附表1-6一般公共预算基本支出(部门经济科目)</vt:lpstr>
      <vt:lpstr>附表1-7一般预算基本支出(政府经济科目)</vt:lpstr>
      <vt:lpstr>附表1-8政府性基金</vt:lpstr>
      <vt:lpstr>附表1-9三公经费预算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stage</cp:lastModifiedBy>
  <dcterms:created xsi:type="dcterms:W3CDTF">2017-02-06T07:58:00Z</dcterms:created>
  <cp:lastPrinted>2018-02-02T08:46:00Z</cp:lastPrinted>
  <dcterms:modified xsi:type="dcterms:W3CDTF">2021-02-24T00:48:07Z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267828</vt:i4>
  </property>
</Properties>
</file>