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2" sheetId="2" r:id="rId1"/>
  </sheets>
  <calcPr calcId="144525"/>
</workbook>
</file>

<file path=xl/sharedStrings.xml><?xml version="1.0" encoding="utf-8"?>
<sst xmlns="http://schemas.openxmlformats.org/spreadsheetml/2006/main" count="49" uniqueCount="35">
  <si>
    <t>附件1：</t>
  </si>
  <si>
    <t>衡阳市财政局下属事业单位2021年公开招聘工作人员考试综合成绩的公示表</t>
  </si>
  <si>
    <t>应聘岗位</t>
  </si>
  <si>
    <t>姓名</t>
  </si>
  <si>
    <t>笔试</t>
  </si>
  <si>
    <t>面试</t>
  </si>
  <si>
    <t>综合成绩</t>
  </si>
  <si>
    <t>排名</t>
  </si>
  <si>
    <t>备注</t>
  </si>
  <si>
    <t>原始成绩</t>
  </si>
  <si>
    <t>合成成绩</t>
  </si>
  <si>
    <t>A1文秘1</t>
  </si>
  <si>
    <t>彭江霖</t>
  </si>
  <si>
    <t>1</t>
  </si>
  <si>
    <t>按笔试成绩60%、面试成绩40%合成考试综合成绩</t>
  </si>
  <si>
    <t>唐绘</t>
  </si>
  <si>
    <t>2</t>
  </si>
  <si>
    <t>A2文秘2</t>
  </si>
  <si>
    <t>何碧芳</t>
  </si>
  <si>
    <t>刘慧芳</t>
  </si>
  <si>
    <t>A3金融管理人员1</t>
  </si>
  <si>
    <t>刘程滔</t>
  </si>
  <si>
    <t>欧阳寒飙</t>
  </si>
  <si>
    <t>A4金融管理人员2</t>
  </si>
  <si>
    <t>廖卓群</t>
  </si>
  <si>
    <t>廖璐莎</t>
  </si>
  <si>
    <t>A5财务管理人员</t>
  </si>
  <si>
    <t>贺淑嬛</t>
  </si>
  <si>
    <t>黄湘蓉</t>
  </si>
  <si>
    <t>A6财务管理人员</t>
  </si>
  <si>
    <t>欧阳梓航</t>
  </si>
  <si>
    <t>肖媛元</t>
  </si>
  <si>
    <t>A7财务管理人员</t>
  </si>
  <si>
    <t>李艳华</t>
  </si>
  <si>
    <t>贺韵明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</si>
</sst>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3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4"/>
      <color indexed="8"/>
      <name val="黑体"/>
      <charset val="134"/>
    </font>
    <font>
      <sz val="12"/>
      <color indexed="8"/>
      <name val="黑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5" fillId="10" borderId="0" applyNumberFormat="false" applyBorder="false" applyAlignment="false" applyProtection="false">
      <alignment vertical="center"/>
    </xf>
    <xf numFmtId="0" fontId="4" fillId="11" borderId="0" applyNumberFormat="false" applyBorder="false" applyAlignment="false" applyProtection="false">
      <alignment vertical="center"/>
    </xf>
    <xf numFmtId="0" fontId="21" fillId="25" borderId="9" applyNumberFormat="false" applyAlignment="false" applyProtection="false">
      <alignment vertical="center"/>
    </xf>
    <xf numFmtId="0" fontId="10" fillId="7" borderId="3" applyNumberFormat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14" fillId="0" borderId="5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6" fillId="0" borderId="5" applyNumberFormat="false" applyFill="false" applyAlignment="false" applyProtection="false">
      <alignment vertical="center"/>
    </xf>
    <xf numFmtId="0" fontId="4" fillId="6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4" fillId="8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5" fillId="4" borderId="0" applyNumberFormat="false" applyBorder="false" applyAlignment="false" applyProtection="false">
      <alignment vertical="center"/>
    </xf>
    <xf numFmtId="0" fontId="17" fillId="0" borderId="7" applyNumberFormat="false" applyFill="false" applyAlignment="false" applyProtection="false">
      <alignment vertical="center"/>
    </xf>
    <xf numFmtId="0" fontId="9" fillId="0" borderId="2" applyNumberFormat="false" applyFill="false" applyAlignment="false" applyProtection="false">
      <alignment vertical="center"/>
    </xf>
    <xf numFmtId="0" fontId="4" fillId="5" borderId="0" applyNumberFormat="false" applyBorder="false" applyAlignment="false" applyProtection="false">
      <alignment vertical="center"/>
    </xf>
    <xf numFmtId="0" fontId="4" fillId="27" borderId="0" applyNumberFormat="false" applyBorder="false" applyAlignment="false" applyProtection="false">
      <alignment vertical="center"/>
    </xf>
    <xf numFmtId="0" fontId="5" fillId="13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0" fontId="6" fillId="0" borderId="0" applyNumberFormat="false" applyFill="false" applyBorder="false" applyAlignment="false" applyProtection="false">
      <alignment vertical="center"/>
    </xf>
    <xf numFmtId="0" fontId="4" fillId="17" borderId="0" applyNumberFormat="false" applyBorder="false" applyAlignment="false" applyProtection="false">
      <alignment vertical="center"/>
    </xf>
    <xf numFmtId="0" fontId="13" fillId="0" borderId="4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4" fillId="16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4" fillId="18" borderId="0" applyNumberFormat="false" applyBorder="false" applyAlignment="false" applyProtection="false">
      <alignment vertical="center"/>
    </xf>
    <xf numFmtId="0" fontId="0" fillId="15" borderId="6" applyNumberFormat="false" applyFont="false" applyAlignment="false" applyProtection="false">
      <alignment vertical="center"/>
    </xf>
    <xf numFmtId="0" fontId="5" fillId="19" borderId="0" applyNumberFormat="false" applyBorder="false" applyAlignment="false" applyProtection="false">
      <alignment vertical="center"/>
    </xf>
    <xf numFmtId="0" fontId="18" fillId="20" borderId="0" applyNumberFormat="false" applyBorder="false" applyAlignment="false" applyProtection="false">
      <alignment vertical="center"/>
    </xf>
    <xf numFmtId="0" fontId="4" fillId="22" borderId="0" applyNumberFormat="false" applyBorder="false" applyAlignment="false" applyProtection="false">
      <alignment vertical="center"/>
    </xf>
    <xf numFmtId="0" fontId="19" fillId="23" borderId="0" applyNumberFormat="false" applyBorder="false" applyAlignment="false" applyProtection="false">
      <alignment vertical="center"/>
    </xf>
    <xf numFmtId="0" fontId="20" fillId="25" borderId="8" applyNumberFormat="false" applyAlignment="false" applyProtection="false">
      <alignment vertical="center"/>
    </xf>
    <xf numFmtId="0" fontId="5" fillId="21" borderId="0" applyNumberFormat="false" applyBorder="false" applyAlignment="false" applyProtection="false">
      <alignment vertical="center"/>
    </xf>
    <xf numFmtId="0" fontId="5" fillId="26" borderId="0" applyNumberFormat="false" applyBorder="false" applyAlignment="false" applyProtection="false">
      <alignment vertical="center"/>
    </xf>
    <xf numFmtId="0" fontId="5" fillId="14" borderId="0" applyNumberFormat="false" applyBorder="false" applyAlignment="false" applyProtection="false">
      <alignment vertical="center"/>
    </xf>
    <xf numFmtId="0" fontId="5" fillId="12" borderId="0" applyNumberFormat="false" applyBorder="false" applyAlignment="false" applyProtection="false">
      <alignment vertical="center"/>
    </xf>
    <xf numFmtId="0" fontId="5" fillId="28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5" fillId="2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5" fillId="31" borderId="0" applyNumberFormat="false" applyBorder="false" applyAlignment="false" applyProtection="false">
      <alignment vertical="center"/>
    </xf>
    <xf numFmtId="0" fontId="4" fillId="30" borderId="0" applyNumberFormat="false" applyBorder="false" applyAlignment="false" applyProtection="false">
      <alignment vertical="center"/>
    </xf>
    <xf numFmtId="0" fontId="22" fillId="32" borderId="8" applyNumberFormat="false" applyAlignment="false" applyProtection="false">
      <alignment vertical="center"/>
    </xf>
    <xf numFmtId="0" fontId="4" fillId="2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4" fillId="2" borderId="0" applyNumberFormat="false" applyBorder="false" applyAlignment="false" applyProtection="false">
      <alignment vertical="center"/>
    </xf>
  </cellStyleXfs>
  <cellXfs count="9">
    <xf numFmtId="0" fontId="0" fillId="0" borderId="0" xfId="0">
      <alignment vertical="center"/>
    </xf>
    <xf numFmtId="0" fontId="1" fillId="0" borderId="0" xfId="0" applyFont="true">
      <alignment vertical="center"/>
    </xf>
    <xf numFmtId="0" fontId="2" fillId="0" borderId="0" xfId="0" applyFont="true" applyAlignment="true">
      <alignment horizontal="center" vertical="center"/>
    </xf>
    <xf numFmtId="0" fontId="3" fillId="0" borderId="1" xfId="0" applyFont="true" applyBorder="true" applyAlignment="true">
      <alignment horizontal="center" vertical="center" wrapText="true"/>
    </xf>
    <xf numFmtId="0" fontId="0" fillId="0" borderId="1" xfId="0" applyFont="true" applyBorder="true" applyAlignment="true">
      <alignment horizontal="center" vertical="center"/>
    </xf>
    <xf numFmtId="176" fontId="0" fillId="0" borderId="1" xfId="0" applyNumberFormat="true" applyFont="true" applyBorder="true" applyAlignment="true">
      <alignment horizontal="center" vertical="center"/>
    </xf>
    <xf numFmtId="49" fontId="0" fillId="0" borderId="1" xfId="0" applyNumberFormat="true" applyBorder="true" applyAlignment="true">
      <alignment horizontal="center" vertical="center"/>
    </xf>
    <xf numFmtId="49" fontId="0" fillId="0" borderId="1" xfId="0" applyNumberFormat="true" applyFont="true" applyBorder="true" applyAlignment="true">
      <alignment horizontal="center" vertical="center"/>
    </xf>
    <xf numFmtId="0" fontId="0" fillId="0" borderId="1" xfId="0" applyBorder="true" applyAlignment="true">
      <alignment horizontal="center"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8"/>
  <sheetViews>
    <sheetView tabSelected="1" workbookViewId="0">
      <selection activeCell="M6" sqref="M6"/>
    </sheetView>
  </sheetViews>
  <sheetFormatPr defaultColWidth="9" defaultRowHeight="13.5"/>
  <cols>
    <col min="1" max="1" width="16.8666666666667" customWidth="true"/>
    <col min="3" max="6" width="10.6333333333333" customWidth="true"/>
    <col min="7" max="7" width="11" customWidth="true"/>
    <col min="8" max="8" width="7.25" customWidth="true"/>
    <col min="9" max="9" width="14" customWidth="true"/>
  </cols>
  <sheetData>
    <row r="1" ht="19.5" customHeight="true" spans="1:1">
      <c r="A1" s="1" t="s">
        <v>0</v>
      </c>
    </row>
    <row r="2" ht="57" customHeight="true" spans="1:9">
      <c r="A2" s="2" t="s">
        <v>1</v>
      </c>
      <c r="B2" s="2"/>
      <c r="C2" s="2"/>
      <c r="D2" s="2"/>
      <c r="E2" s="2"/>
      <c r="F2" s="2"/>
      <c r="G2" s="2"/>
      <c r="H2" s="2"/>
      <c r="I2" s="2"/>
    </row>
    <row r="3" ht="40" customHeight="true" spans="1:9">
      <c r="A3" s="3" t="s">
        <v>2</v>
      </c>
      <c r="B3" s="3" t="s">
        <v>3</v>
      </c>
      <c r="C3" s="3" t="s">
        <v>4</v>
      </c>
      <c r="D3" s="3"/>
      <c r="E3" s="3" t="s">
        <v>5</v>
      </c>
      <c r="F3" s="3"/>
      <c r="G3" s="3" t="s">
        <v>6</v>
      </c>
      <c r="H3" s="3" t="s">
        <v>7</v>
      </c>
      <c r="I3" s="3" t="s">
        <v>8</v>
      </c>
    </row>
    <row r="4" ht="40" customHeight="true" spans="1:9">
      <c r="A4" s="3"/>
      <c r="B4" s="3"/>
      <c r="C4" s="3" t="s">
        <v>9</v>
      </c>
      <c r="D4" s="3" t="s">
        <v>10</v>
      </c>
      <c r="E4" s="3" t="s">
        <v>9</v>
      </c>
      <c r="F4" s="3" t="s">
        <v>10</v>
      </c>
      <c r="G4" s="3"/>
      <c r="H4" s="3"/>
      <c r="I4" s="3"/>
    </row>
    <row r="5" ht="40" customHeight="true" spans="1:9">
      <c r="A5" s="4" t="s">
        <v>11</v>
      </c>
      <c r="B5" s="4" t="s">
        <v>12</v>
      </c>
      <c r="C5" s="5">
        <v>79.5</v>
      </c>
      <c r="D5" s="5">
        <f>C5*0.6</f>
        <v>47.7</v>
      </c>
      <c r="E5" s="5">
        <v>83.42</v>
      </c>
      <c r="F5" s="5">
        <f>E5*0.4</f>
        <v>33.368</v>
      </c>
      <c r="G5" s="5">
        <f>D5+F5</f>
        <v>81.068</v>
      </c>
      <c r="H5" s="6" t="s">
        <v>13</v>
      </c>
      <c r="I5" s="8" t="s">
        <v>14</v>
      </c>
    </row>
    <row r="6" ht="40" customHeight="true" spans="1:9">
      <c r="A6" s="4"/>
      <c r="B6" s="4" t="s">
        <v>15</v>
      </c>
      <c r="C6" s="5">
        <v>79</v>
      </c>
      <c r="D6" s="5">
        <f>C6*0.6</f>
        <v>47.4</v>
      </c>
      <c r="E6" s="5">
        <v>77.66</v>
      </c>
      <c r="F6" s="5">
        <f>E6*0.4</f>
        <v>31.064</v>
      </c>
      <c r="G6" s="5">
        <f>D6+F6</f>
        <v>78.464</v>
      </c>
      <c r="H6" s="7" t="s">
        <v>16</v>
      </c>
      <c r="I6" s="8"/>
    </row>
    <row r="7" ht="40" customHeight="true" spans="1:9">
      <c r="A7" s="4" t="s">
        <v>17</v>
      </c>
      <c r="B7" s="4" t="s">
        <v>18</v>
      </c>
      <c r="C7" s="5">
        <v>81</v>
      </c>
      <c r="D7" s="5">
        <f t="shared" ref="D6:D20" si="0">C7*0.6</f>
        <v>48.6</v>
      </c>
      <c r="E7" s="5">
        <v>83.42</v>
      </c>
      <c r="F7" s="5">
        <f>E7*0.4</f>
        <v>33.368</v>
      </c>
      <c r="G7" s="5">
        <f t="shared" ref="G6:G20" si="1">D7+F7</f>
        <v>81.968</v>
      </c>
      <c r="H7" s="6" t="s">
        <v>13</v>
      </c>
      <c r="I7" s="8"/>
    </row>
    <row r="8" ht="40" customHeight="true" spans="1:9">
      <c r="A8" s="4"/>
      <c r="B8" s="4" t="s">
        <v>19</v>
      </c>
      <c r="C8" s="5">
        <v>80.75</v>
      </c>
      <c r="D8" s="5">
        <f t="shared" si="0"/>
        <v>48.45</v>
      </c>
      <c r="E8" s="5">
        <v>77.98</v>
      </c>
      <c r="F8" s="5">
        <f t="shared" ref="F8:F20" si="2">E8*0.4</f>
        <v>31.192</v>
      </c>
      <c r="G8" s="5">
        <f t="shared" si="1"/>
        <v>79.642</v>
      </c>
      <c r="H8" s="7" t="s">
        <v>16</v>
      </c>
      <c r="I8" s="8"/>
    </row>
    <row r="9" ht="40" customHeight="true" spans="1:9">
      <c r="A9" s="4" t="s">
        <v>20</v>
      </c>
      <c r="B9" s="4" t="s">
        <v>21</v>
      </c>
      <c r="C9" s="5">
        <v>71.75</v>
      </c>
      <c r="D9" s="5">
        <f t="shared" si="0"/>
        <v>43.05</v>
      </c>
      <c r="E9" s="5">
        <v>81.98</v>
      </c>
      <c r="F9" s="5">
        <f t="shared" si="2"/>
        <v>32.792</v>
      </c>
      <c r="G9" s="5">
        <f t="shared" si="1"/>
        <v>75.842</v>
      </c>
      <c r="H9" s="7" t="s">
        <v>13</v>
      </c>
      <c r="I9" s="8"/>
    </row>
    <row r="10" ht="40" customHeight="true" spans="1:9">
      <c r="A10" s="4"/>
      <c r="B10" s="4" t="s">
        <v>22</v>
      </c>
      <c r="C10" s="5">
        <v>70.5</v>
      </c>
      <c r="D10" s="5">
        <f t="shared" si="0"/>
        <v>42.3</v>
      </c>
      <c r="E10" s="5">
        <v>75.22</v>
      </c>
      <c r="F10" s="5">
        <f t="shared" si="2"/>
        <v>30.088</v>
      </c>
      <c r="G10" s="5">
        <f t="shared" si="1"/>
        <v>72.388</v>
      </c>
      <c r="H10" s="7" t="s">
        <v>16</v>
      </c>
      <c r="I10" s="8"/>
    </row>
    <row r="11" ht="40" customHeight="true" spans="1:9">
      <c r="A11" s="4" t="s">
        <v>23</v>
      </c>
      <c r="B11" s="4" t="s">
        <v>24</v>
      </c>
      <c r="C11" s="5">
        <v>78.5</v>
      </c>
      <c r="D11" s="5">
        <f t="shared" si="0"/>
        <v>47.1</v>
      </c>
      <c r="E11" s="5">
        <v>79.1</v>
      </c>
      <c r="F11" s="5">
        <f t="shared" si="2"/>
        <v>31.64</v>
      </c>
      <c r="G11" s="5">
        <f t="shared" si="1"/>
        <v>78.74</v>
      </c>
      <c r="H11" s="7" t="s">
        <v>13</v>
      </c>
      <c r="I11" s="8"/>
    </row>
    <row r="12" ht="40" customHeight="true" spans="1:9">
      <c r="A12" s="4"/>
      <c r="B12" s="4" t="s">
        <v>25</v>
      </c>
      <c r="C12" s="5">
        <v>69.5</v>
      </c>
      <c r="D12" s="5">
        <f t="shared" si="0"/>
        <v>41.7</v>
      </c>
      <c r="E12" s="5">
        <v>78.34</v>
      </c>
      <c r="F12" s="5">
        <f t="shared" si="2"/>
        <v>31.336</v>
      </c>
      <c r="G12" s="5">
        <f t="shared" si="1"/>
        <v>73.036</v>
      </c>
      <c r="H12" s="6" t="s">
        <v>16</v>
      </c>
      <c r="I12" s="8"/>
    </row>
    <row r="13" ht="40" customHeight="true" spans="1:9">
      <c r="A13" s="4" t="s">
        <v>26</v>
      </c>
      <c r="B13" s="4" t="s">
        <v>27</v>
      </c>
      <c r="C13" s="5">
        <v>74.75</v>
      </c>
      <c r="D13" s="5">
        <f t="shared" si="0"/>
        <v>44.85</v>
      </c>
      <c r="E13" s="5">
        <v>79.4</v>
      </c>
      <c r="F13" s="5">
        <f t="shared" si="2"/>
        <v>31.76</v>
      </c>
      <c r="G13" s="5">
        <f t="shared" si="1"/>
        <v>76.61</v>
      </c>
      <c r="H13" s="6" t="s">
        <v>13</v>
      </c>
      <c r="I13" s="8"/>
    </row>
    <row r="14" ht="40" customHeight="true" spans="1:9">
      <c r="A14" s="4"/>
      <c r="B14" s="4" t="s">
        <v>28</v>
      </c>
      <c r="C14" s="5">
        <v>74</v>
      </c>
      <c r="D14" s="5">
        <f t="shared" si="0"/>
        <v>44.4</v>
      </c>
      <c r="E14" s="5">
        <v>72.18</v>
      </c>
      <c r="F14" s="5">
        <f t="shared" si="2"/>
        <v>28.872</v>
      </c>
      <c r="G14" s="5">
        <f t="shared" si="1"/>
        <v>73.272</v>
      </c>
      <c r="H14" s="6" t="s">
        <v>16</v>
      </c>
      <c r="I14" s="8"/>
    </row>
    <row r="15" ht="40" customHeight="true" spans="1:9">
      <c r="A15" s="4" t="s">
        <v>29</v>
      </c>
      <c r="B15" s="4" t="s">
        <v>30</v>
      </c>
      <c r="C15" s="5">
        <v>76.75</v>
      </c>
      <c r="D15" s="5">
        <f t="shared" si="0"/>
        <v>46.05</v>
      </c>
      <c r="E15" s="5">
        <v>83.02</v>
      </c>
      <c r="F15" s="5">
        <f t="shared" si="2"/>
        <v>33.208</v>
      </c>
      <c r="G15" s="5">
        <f t="shared" si="1"/>
        <v>79.258</v>
      </c>
      <c r="H15" s="6" t="s">
        <v>13</v>
      </c>
      <c r="I15" s="8"/>
    </row>
    <row r="16" ht="40" customHeight="true" spans="1:9">
      <c r="A16" s="4"/>
      <c r="B16" s="4" t="s">
        <v>31</v>
      </c>
      <c r="C16" s="5">
        <v>74</v>
      </c>
      <c r="D16" s="5">
        <f t="shared" si="0"/>
        <v>44.4</v>
      </c>
      <c r="E16" s="5">
        <v>75.42</v>
      </c>
      <c r="F16" s="5">
        <f t="shared" si="2"/>
        <v>30.168</v>
      </c>
      <c r="G16" s="5">
        <f t="shared" si="1"/>
        <v>74.568</v>
      </c>
      <c r="H16" s="6" t="s">
        <v>16</v>
      </c>
      <c r="I16" s="8"/>
    </row>
    <row r="17" ht="40" customHeight="true" spans="1:9">
      <c r="A17" s="4" t="s">
        <v>32</v>
      </c>
      <c r="B17" s="4" t="s">
        <v>33</v>
      </c>
      <c r="C17" s="5">
        <v>83.25</v>
      </c>
      <c r="D17" s="5">
        <f t="shared" si="0"/>
        <v>49.95</v>
      </c>
      <c r="E17" s="5">
        <v>83.52</v>
      </c>
      <c r="F17" s="5">
        <f t="shared" si="2"/>
        <v>33.408</v>
      </c>
      <c r="G17" s="5">
        <f t="shared" si="1"/>
        <v>83.358</v>
      </c>
      <c r="H17" s="6" t="s">
        <v>13</v>
      </c>
      <c r="I17" s="8"/>
    </row>
    <row r="18" ht="40" customHeight="true" spans="1:9">
      <c r="A18" s="4"/>
      <c r="B18" s="4" t="s">
        <v>34</v>
      </c>
      <c r="C18" s="5">
        <v>78.25</v>
      </c>
      <c r="D18" s="5">
        <f t="shared" si="0"/>
        <v>46.95</v>
      </c>
      <c r="E18" s="5">
        <v>0</v>
      </c>
      <c r="F18" s="5">
        <f t="shared" si="2"/>
        <v>0</v>
      </c>
      <c r="G18" s="5">
        <f t="shared" si="1"/>
        <v>46.95</v>
      </c>
      <c r="H18" s="6" t="s">
        <v>16</v>
      </c>
      <c r="I18" s="8"/>
    </row>
  </sheetData>
  <mergeCells count="16">
    <mergeCell ref="A2:I2"/>
    <mergeCell ref="C3:D3"/>
    <mergeCell ref="E3:F3"/>
    <mergeCell ref="A3:A4"/>
    <mergeCell ref="A5:A6"/>
    <mergeCell ref="A7:A8"/>
    <mergeCell ref="A9:A10"/>
    <mergeCell ref="A11:A12"/>
    <mergeCell ref="A13:A14"/>
    <mergeCell ref="A15:A16"/>
    <mergeCell ref="A17:A18"/>
    <mergeCell ref="B3:B4"/>
    <mergeCell ref="G3:G4"/>
    <mergeCell ref="H3:H4"/>
    <mergeCell ref="I3:I4"/>
    <mergeCell ref="I5:I18"/>
  </mergeCells>
  <printOptions horizontalCentered="true"/>
  <pageMargins left="0.15748031496063" right="0.15748031496063" top="0.748031496062992" bottom="0.748031496062992" header="0.31496062992126" footer="0.3149606299212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kylin</cp:lastModifiedBy>
  <dcterms:created xsi:type="dcterms:W3CDTF">2017-01-19T13:35:00Z</dcterms:created>
  <cp:lastPrinted>2020-09-06T16:27:00Z</cp:lastPrinted>
  <dcterms:modified xsi:type="dcterms:W3CDTF">2021-07-12T09:09:14Z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2052-11.8.2.10251</vt:lpwstr>
  </property>
</Properties>
</file>