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39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<sst xmlns="http://schemas.openxmlformats.org/spreadsheetml/2006/main" count="2601" uniqueCount="824">
  <si>
    <t>衡阳市公安局警务辅助人员公开招聘综合成绩名单</t>
  </si>
  <si>
    <t>分组</t>
  </si>
  <si>
    <t>候考室</t>
  </si>
  <si>
    <t>序号</t>
  </si>
  <si>
    <t>招考单位名称</t>
  </si>
  <si>
    <t>报考职位名称</t>
  </si>
  <si>
    <t>姓名</t>
  </si>
  <si>
    <t>准考证号</t>
  </si>
  <si>
    <t>笔试成绩</t>
  </si>
  <si>
    <t>面试成绩</t>
  </si>
  <si>
    <t>综合成绩</t>
  </si>
  <si>
    <t>岗位成绩排名</t>
  </si>
  <si>
    <t xml:space="preserve">一组 </t>
  </si>
  <si>
    <t>第一候考室</t>
  </si>
  <si>
    <t>雁峰分局</t>
  </si>
  <si>
    <t>文职岗位（女）</t>
  </si>
  <si>
    <t>廖卓群</t>
  </si>
  <si>
    <t>20405222318</t>
  </si>
  <si>
    <t>尹虹鸿</t>
  </si>
  <si>
    <t>20405222324</t>
  </si>
  <si>
    <t>蒋雅先</t>
  </si>
  <si>
    <t>20405221814</t>
  </si>
  <si>
    <t>王茜</t>
  </si>
  <si>
    <t>20405222614</t>
  </si>
  <si>
    <t>何子晗</t>
  </si>
  <si>
    <t>20405222114</t>
  </si>
  <si>
    <t>贾彬彬</t>
  </si>
  <si>
    <t>20405220102</t>
  </si>
  <si>
    <t>刘莉</t>
  </si>
  <si>
    <t>20405221819</t>
  </si>
  <si>
    <t>陈思怡</t>
  </si>
  <si>
    <t>20405220520</t>
  </si>
  <si>
    <t>缺考</t>
  </si>
  <si>
    <t>无</t>
  </si>
  <si>
    <t>勤务岗位（男）</t>
  </si>
  <si>
    <t>罗江宾</t>
  </si>
  <si>
    <t>20405220801</t>
  </si>
  <si>
    <t>罗求亮</t>
  </si>
  <si>
    <t>20405222719</t>
  </si>
  <si>
    <t>陈忆</t>
  </si>
  <si>
    <t>20405222404</t>
  </si>
  <si>
    <t>林琛</t>
  </si>
  <si>
    <t>20405221014</t>
  </si>
  <si>
    <t>贺海波</t>
  </si>
  <si>
    <t>20405221406</t>
  </si>
  <si>
    <t>刘玮</t>
  </si>
  <si>
    <t>20405220605</t>
  </si>
  <si>
    <t>刘韬</t>
  </si>
  <si>
    <t>20405220423</t>
  </si>
  <si>
    <t>李勇</t>
  </si>
  <si>
    <t>20405222328</t>
  </si>
  <si>
    <t>刘创</t>
  </si>
  <si>
    <t>20405220417</t>
  </si>
  <si>
    <t>谢天雄</t>
  </si>
  <si>
    <t>20405221012</t>
  </si>
  <si>
    <t>陈廷彬</t>
  </si>
  <si>
    <t>20405220420</t>
  </si>
  <si>
    <t>刘宏愈</t>
  </si>
  <si>
    <t>20405222102</t>
  </si>
  <si>
    <t>沈俊文</t>
  </si>
  <si>
    <t>20405220424</t>
  </si>
  <si>
    <t>谢奇志</t>
  </si>
  <si>
    <t>20405220307</t>
  </si>
  <si>
    <t>常容铖</t>
  </si>
  <si>
    <t>20405220609</t>
  </si>
  <si>
    <t>汪宗明</t>
  </si>
  <si>
    <t>20405221027</t>
  </si>
  <si>
    <t>冯欣</t>
  </si>
  <si>
    <t>20405221517</t>
  </si>
  <si>
    <t>江明明</t>
  </si>
  <si>
    <t>20405221624</t>
  </si>
  <si>
    <t>村辅警（女）</t>
  </si>
  <si>
    <t>唐慧</t>
  </si>
  <si>
    <t>20405221128</t>
  </si>
  <si>
    <t>高新分局</t>
  </si>
  <si>
    <t>何南杰</t>
  </si>
  <si>
    <t>20405220101</t>
  </si>
  <si>
    <t>赵源</t>
  </si>
  <si>
    <t>20405222603</t>
  </si>
  <si>
    <t>罗裕程</t>
  </si>
  <si>
    <t>20405221112</t>
  </si>
  <si>
    <t>周泽霖</t>
  </si>
  <si>
    <t>20405222002</t>
  </si>
  <si>
    <t>何奕辰</t>
  </si>
  <si>
    <t>20405220407</t>
  </si>
  <si>
    <t>王玺钧</t>
  </si>
  <si>
    <t>20405220606</t>
  </si>
  <si>
    <t>张默韬</t>
  </si>
  <si>
    <t>20405222502</t>
  </si>
  <si>
    <t>王一驹</t>
  </si>
  <si>
    <t>20405221706</t>
  </si>
  <si>
    <t>郭思涵</t>
  </si>
  <si>
    <t>20405221918</t>
  </si>
  <si>
    <t>刘磊</t>
  </si>
  <si>
    <t>20405220930</t>
  </si>
  <si>
    <t>刘浩然</t>
  </si>
  <si>
    <t>20405220510</t>
  </si>
  <si>
    <t>李界</t>
  </si>
  <si>
    <t>20405221616</t>
  </si>
  <si>
    <t>冯经洋</t>
  </si>
  <si>
    <t>20405220919</t>
  </si>
  <si>
    <t>刘安邦</t>
  </si>
  <si>
    <t>20405221510</t>
  </si>
  <si>
    <t>梁骢</t>
  </si>
  <si>
    <t>20405221312</t>
  </si>
  <si>
    <t>许刘文杰</t>
  </si>
  <si>
    <t>20405221101</t>
  </si>
  <si>
    <t>陈子涵</t>
  </si>
  <si>
    <t>20405222026</t>
  </si>
  <si>
    <t>许德龙</t>
  </si>
  <si>
    <t>20405221005</t>
  </si>
  <si>
    <t>周曦玮</t>
  </si>
  <si>
    <t>20405222022</t>
  </si>
  <si>
    <t>尹乐成</t>
  </si>
  <si>
    <t>20405221708</t>
  </si>
  <si>
    <t>肖靖宇</t>
  </si>
  <si>
    <t>20405221020</t>
  </si>
  <si>
    <t>邓伟</t>
  </si>
  <si>
    <t>20405221809</t>
  </si>
  <si>
    <t>万子翔</t>
  </si>
  <si>
    <t>20405220522</t>
  </si>
  <si>
    <t>王峰</t>
  </si>
  <si>
    <t>20405221629</t>
  </si>
  <si>
    <t>陈佳懿</t>
  </si>
  <si>
    <t>20405220115</t>
  </si>
  <si>
    <t>李绵俊</t>
  </si>
  <si>
    <t>20405221416</t>
  </si>
  <si>
    <t>余宁</t>
  </si>
  <si>
    <t>20405221308</t>
  </si>
  <si>
    <t>王嘉璇</t>
  </si>
  <si>
    <t>20405220521</t>
  </si>
  <si>
    <t>刘幸威</t>
  </si>
  <si>
    <t>20405221317</t>
  </si>
  <si>
    <t>张轩鸣</t>
  </si>
  <si>
    <t>20405220701</t>
  </si>
  <si>
    <t>张涛</t>
  </si>
  <si>
    <t>20405221109</t>
  </si>
  <si>
    <t>王伶</t>
  </si>
  <si>
    <t>20405220809</t>
  </si>
  <si>
    <t>八角塘分局基层所队</t>
  </si>
  <si>
    <t>吴海涛</t>
  </si>
  <si>
    <t>20405220303</t>
  </si>
  <si>
    <t>二组</t>
  </si>
  <si>
    <t>第二候考室</t>
  </si>
  <si>
    <t>留置支队</t>
  </si>
  <si>
    <t>邓彬</t>
  </si>
  <si>
    <t>20405222427</t>
  </si>
  <si>
    <t>陈翰文</t>
  </si>
  <si>
    <t>20405221117</t>
  </si>
  <si>
    <t>熊天乐</t>
  </si>
  <si>
    <t>20405222515</t>
  </si>
  <si>
    <t>徐标献</t>
  </si>
  <si>
    <t>20405222315</t>
  </si>
  <si>
    <t>谢嘉辉</t>
  </si>
  <si>
    <t>20405221010</t>
  </si>
  <si>
    <t>王正章</t>
  </si>
  <si>
    <t>20405221202</t>
  </si>
  <si>
    <t>刘振林</t>
  </si>
  <si>
    <t>20405221518</t>
  </si>
  <si>
    <t>阳东</t>
  </si>
  <si>
    <t>20405221917</t>
  </si>
  <si>
    <t>许菁华</t>
  </si>
  <si>
    <t>20405221823</t>
  </si>
  <si>
    <t>王宇晖</t>
  </si>
  <si>
    <t>20405221802</t>
  </si>
  <si>
    <t>傅柯达</t>
  </si>
  <si>
    <t>20405221007</t>
  </si>
  <si>
    <t>王志</t>
  </si>
  <si>
    <t>20405221311</t>
  </si>
  <si>
    <t>魏厚望</t>
  </si>
  <si>
    <t>20405220817</t>
  </si>
  <si>
    <t>黄俊云</t>
  </si>
  <si>
    <t>20405220425</t>
  </si>
  <si>
    <t>张琼</t>
  </si>
  <si>
    <t>20405222115</t>
  </si>
  <si>
    <t>彭玮</t>
  </si>
  <si>
    <t>20405220211</t>
  </si>
  <si>
    <t>吴成</t>
  </si>
  <si>
    <t>20405221209</t>
  </si>
  <si>
    <t>姚中龙</t>
  </si>
  <si>
    <t>20405221711</t>
  </si>
  <si>
    <t>单建平</t>
  </si>
  <si>
    <t>20405221928</t>
  </si>
  <si>
    <t>刘自强</t>
  </si>
  <si>
    <t>20405220213</t>
  </si>
  <si>
    <t>汪波</t>
  </si>
  <si>
    <t>20405221223</t>
  </si>
  <si>
    <t>廖波</t>
  </si>
  <si>
    <t>20405221205</t>
  </si>
  <si>
    <t>李重金</t>
  </si>
  <si>
    <t>20405221324</t>
  </si>
  <si>
    <t>刘志鹏</t>
  </si>
  <si>
    <t>20405221019</t>
  </si>
  <si>
    <t>刘云</t>
  </si>
  <si>
    <t>20405221519</t>
  </si>
  <si>
    <t>黄旺</t>
  </si>
  <si>
    <t>20405222312</t>
  </si>
  <si>
    <t>文巍</t>
  </si>
  <si>
    <t>20405221511</t>
  </si>
  <si>
    <t>罗志祥</t>
  </si>
  <si>
    <t>20405222123</t>
  </si>
  <si>
    <t>邓忠振</t>
  </si>
  <si>
    <t>20405220502</t>
  </si>
  <si>
    <t>贺丽平</t>
  </si>
  <si>
    <t>20405222206</t>
  </si>
  <si>
    <t>张正</t>
  </si>
  <si>
    <t>20405221113</t>
  </si>
  <si>
    <t>吕易成</t>
  </si>
  <si>
    <t>20405222316</t>
  </si>
  <si>
    <t>朱衡</t>
  </si>
  <si>
    <t>20405221405</t>
  </si>
  <si>
    <t>刘志勇</t>
  </si>
  <si>
    <t>20405220205</t>
  </si>
  <si>
    <t>刘浩</t>
  </si>
  <si>
    <t>20405222214</t>
  </si>
  <si>
    <t>吴文涛</t>
  </si>
  <si>
    <t>20405222403</t>
  </si>
  <si>
    <t>谭国强</t>
  </si>
  <si>
    <t>20405221822</t>
  </si>
  <si>
    <t>邓贤德</t>
  </si>
  <si>
    <t>20405220824</t>
  </si>
  <si>
    <t>伍子轩</t>
  </si>
  <si>
    <t>20405222215</t>
  </si>
  <si>
    <t>周建国</t>
  </si>
  <si>
    <t>20405221127</t>
  </si>
  <si>
    <t>丁骥</t>
  </si>
  <si>
    <t>20405220210</t>
  </si>
  <si>
    <t>李林</t>
  </si>
  <si>
    <t>20405221609</t>
  </si>
  <si>
    <t>罗子安</t>
  </si>
  <si>
    <t>20405220915</t>
  </si>
  <si>
    <t>夏侠</t>
  </si>
  <si>
    <t>20405222317</t>
  </si>
  <si>
    <t>宾交粮</t>
  </si>
  <si>
    <t>20405221226</t>
  </si>
  <si>
    <t>凌佳升</t>
  </si>
  <si>
    <t>20405221420</t>
  </si>
  <si>
    <t>董贤滔</t>
  </si>
  <si>
    <t>20405220117</t>
  </si>
  <si>
    <t>陈立</t>
  </si>
  <si>
    <t>20405220612</t>
  </si>
  <si>
    <t>唐健</t>
  </si>
  <si>
    <t>20405222524</t>
  </si>
  <si>
    <t>邹柱邦</t>
  </si>
  <si>
    <t>20405222609</t>
  </si>
  <si>
    <t>刘又源</t>
  </si>
  <si>
    <t>20405221401</t>
  </si>
  <si>
    <t>肖正</t>
  </si>
  <si>
    <t>20405221307</t>
  </si>
  <si>
    <t>肖攀</t>
  </si>
  <si>
    <t>20405221129</t>
  </si>
  <si>
    <t>李智勇</t>
  </si>
  <si>
    <t>20405222006</t>
  </si>
  <si>
    <t>王泽文</t>
  </si>
  <si>
    <t>20405220903</t>
  </si>
  <si>
    <t>刘运亮</t>
  </si>
  <si>
    <t>20405221515</t>
  </si>
  <si>
    <t>樊富捷</t>
  </si>
  <si>
    <t>20405221103</t>
  </si>
  <si>
    <t>陈朋飞</t>
  </si>
  <si>
    <t>20405221916</t>
  </si>
  <si>
    <t>三组</t>
  </si>
  <si>
    <t>第三候考室</t>
  </si>
  <si>
    <t>南岳机场分局</t>
  </si>
  <si>
    <t>勤务岗位（女）</t>
  </si>
  <si>
    <t>王静</t>
  </si>
  <si>
    <t>20405221303</t>
  </si>
  <si>
    <t>文奇</t>
  </si>
  <si>
    <t>20405222520</t>
  </si>
  <si>
    <t>杨小伟</t>
  </si>
  <si>
    <t>20405222728</t>
  </si>
  <si>
    <t>龙胤</t>
  </si>
  <si>
    <t>20405221615</t>
  </si>
  <si>
    <t>丁小龙</t>
  </si>
  <si>
    <t>20405220503</t>
  </si>
  <si>
    <t>金宝</t>
  </si>
  <si>
    <t>20405221630</t>
  </si>
  <si>
    <t>李丰廷</t>
  </si>
  <si>
    <t>20405220821</t>
  </si>
  <si>
    <t>罗雨琪</t>
  </si>
  <si>
    <t>20405220707</t>
  </si>
  <si>
    <t>资粒</t>
  </si>
  <si>
    <t>20405220322</t>
  </si>
  <si>
    <t>蔡翔</t>
  </si>
  <si>
    <t>20405221525</t>
  </si>
  <si>
    <t>谢湘红</t>
  </si>
  <si>
    <t>20405221626</t>
  </si>
  <si>
    <t>刘慧祺</t>
  </si>
  <si>
    <t>20405222601</t>
  </si>
  <si>
    <t>赵敏</t>
  </si>
  <si>
    <t>20405221925</t>
  </si>
  <si>
    <t>王倩</t>
  </si>
  <si>
    <t>20405221409</t>
  </si>
  <si>
    <t>封筝</t>
  </si>
  <si>
    <t>20405221412</t>
  </si>
  <si>
    <t>贺慧</t>
  </si>
  <si>
    <t>20405220624</t>
  </si>
  <si>
    <t>刘仁喜</t>
  </si>
  <si>
    <t>20405220418</t>
  </si>
  <si>
    <t>胡琪</t>
  </si>
  <si>
    <t>20405220728</t>
  </si>
  <si>
    <t>杨枝筱</t>
  </si>
  <si>
    <t>20405220412</t>
  </si>
  <si>
    <t>谢帆</t>
  </si>
  <si>
    <t>20405220528</t>
  </si>
  <si>
    <t>刘珍伶</t>
  </si>
  <si>
    <t>20405221214</t>
  </si>
  <si>
    <t>蒋卓灿</t>
  </si>
  <si>
    <t>20405222309</t>
  </si>
  <si>
    <t>马颖鑫</t>
  </si>
  <si>
    <t>20405222624</t>
  </si>
  <si>
    <t>李阳光子</t>
  </si>
  <si>
    <t>20405222626</t>
  </si>
  <si>
    <t>王沛雯</t>
  </si>
  <si>
    <t>20405220216</t>
  </si>
  <si>
    <t>朱海菁</t>
  </si>
  <si>
    <t>20405220828</t>
  </si>
  <si>
    <t>熊思璇</t>
  </si>
  <si>
    <t>20405222512</t>
  </si>
  <si>
    <t>高帆</t>
  </si>
  <si>
    <t>20405220319</t>
  </si>
  <si>
    <t>万欣</t>
  </si>
  <si>
    <t>20405222503</t>
  </si>
  <si>
    <t>谭露璐</t>
  </si>
  <si>
    <t>20405221907</t>
  </si>
  <si>
    <t>戴灿</t>
  </si>
  <si>
    <t>20405220413</t>
  </si>
  <si>
    <t>刘璐</t>
  </si>
  <si>
    <t>20405221509</t>
  </si>
  <si>
    <t>汤雅茜</t>
  </si>
  <si>
    <t>20405220329</t>
  </si>
  <si>
    <t>杨丽</t>
  </si>
  <si>
    <t>20405221408</t>
  </si>
  <si>
    <t>翟梓彤</t>
  </si>
  <si>
    <t>20405220105</t>
  </si>
  <si>
    <t>唐子琳</t>
  </si>
  <si>
    <t>20405221417</t>
  </si>
  <si>
    <t>廖琼</t>
  </si>
  <si>
    <t>20405222207</t>
  </si>
  <si>
    <t>邓芬芬</t>
  </si>
  <si>
    <t>20405222024</t>
  </si>
  <si>
    <t>单敏</t>
  </si>
  <si>
    <t>20405222003</t>
  </si>
  <si>
    <t>贺梓桢</t>
  </si>
  <si>
    <t>20405222406</t>
  </si>
  <si>
    <t>付霞</t>
  </si>
  <si>
    <t>20405222715</t>
  </si>
  <si>
    <t>曹倩</t>
  </si>
  <si>
    <t>20405220429</t>
  </si>
  <si>
    <t>杨莹</t>
  </si>
  <si>
    <t>20405222710</t>
  </si>
  <si>
    <t>徐梓鸿</t>
  </si>
  <si>
    <t>20405222525</t>
  </si>
  <si>
    <t>范卿</t>
  </si>
  <si>
    <t>20405220416</t>
  </si>
  <si>
    <t>刘芳</t>
  </si>
  <si>
    <t>20405220202</t>
  </si>
  <si>
    <t>符佳</t>
  </si>
  <si>
    <t>20405222705</t>
  </si>
  <si>
    <t>彭娟娥</t>
  </si>
  <si>
    <t>20405222418</t>
  </si>
  <si>
    <t>四组</t>
  </si>
  <si>
    <t>第四候考室</t>
  </si>
  <si>
    <t>石鼓分局</t>
  </si>
  <si>
    <t>李园</t>
  </si>
  <si>
    <t>20405221622</t>
  </si>
  <si>
    <t>刘玉婷</t>
  </si>
  <si>
    <t>20405220907</t>
  </si>
  <si>
    <t>文职岗位（男）</t>
  </si>
  <si>
    <t>张智森</t>
  </si>
  <si>
    <t>20405220812</t>
  </si>
  <si>
    <t>张林炉</t>
  </si>
  <si>
    <t>20405222419</t>
  </si>
  <si>
    <t>蒋拓</t>
  </si>
  <si>
    <t>20405220627</t>
  </si>
  <si>
    <t>左耀文</t>
  </si>
  <si>
    <t>20405221506</t>
  </si>
  <si>
    <t>周志辉</t>
  </si>
  <si>
    <t>20405221724</t>
  </si>
  <si>
    <t>彭盼</t>
  </si>
  <si>
    <t>20405222017</t>
  </si>
  <si>
    <t>谢光耀</t>
  </si>
  <si>
    <t>20405222504</t>
  </si>
  <si>
    <t>何骏祥</t>
  </si>
  <si>
    <t>20405221213</t>
  </si>
  <si>
    <t>肖童</t>
  </si>
  <si>
    <t>20405222118</t>
  </si>
  <si>
    <t>柏钦文</t>
  </si>
  <si>
    <t>20405222615</t>
  </si>
  <si>
    <t>王俊杰</t>
  </si>
  <si>
    <t>20405220717</t>
  </si>
  <si>
    <t>贺文杰</t>
  </si>
  <si>
    <t>20405220914</t>
  </si>
  <si>
    <t>肖怡欣</t>
  </si>
  <si>
    <t>20405221709</t>
  </si>
  <si>
    <t>彭雪峰</t>
  </si>
  <si>
    <t>20405220913</t>
  </si>
  <si>
    <t>唐倦</t>
  </si>
  <si>
    <t>20405220704</t>
  </si>
  <si>
    <t>刘李争</t>
  </si>
  <si>
    <t>20405220308</t>
  </si>
  <si>
    <t>陈凯</t>
  </si>
  <si>
    <t>20405220803</t>
  </si>
  <si>
    <t>凌旺</t>
  </si>
  <si>
    <t>20405220625</t>
  </si>
  <si>
    <t>鄢超</t>
  </si>
  <si>
    <t>20405221222</t>
  </si>
  <si>
    <t>汪睿平</t>
  </si>
  <si>
    <t>20405222330</t>
  </si>
  <si>
    <t>夏凌俊</t>
  </si>
  <si>
    <t>20405220910</t>
  </si>
  <si>
    <t>罗张文武</t>
  </si>
  <si>
    <t>20405221730</t>
  </si>
  <si>
    <t>祝巍鸣</t>
  </si>
  <si>
    <t>20405221216</t>
  </si>
  <si>
    <t>蒋建军</t>
  </si>
  <si>
    <t>20405222005</t>
  </si>
  <si>
    <t>颜仕杰</t>
  </si>
  <si>
    <t>20405220708</t>
  </si>
  <si>
    <t>申晋源</t>
  </si>
  <si>
    <t>20405220909</t>
  </si>
  <si>
    <t>王明灿</t>
  </si>
  <si>
    <t>20405220730</t>
  </si>
  <si>
    <t>谢高万</t>
  </si>
  <si>
    <t>20405222229</t>
  </si>
  <si>
    <t>唐梓文</t>
  </si>
  <si>
    <t>20405220706</t>
  </si>
  <si>
    <t>周奇</t>
  </si>
  <si>
    <t>20405222107</t>
  </si>
  <si>
    <t>曾文杰</t>
  </si>
  <si>
    <t>20405222029</t>
  </si>
  <si>
    <t>张建</t>
  </si>
  <si>
    <t>20405221820</t>
  </si>
  <si>
    <t>谢文辉</t>
  </si>
  <si>
    <t>20405222226</t>
  </si>
  <si>
    <t>张轩睿</t>
  </si>
  <si>
    <t>20405220610</t>
  </si>
  <si>
    <t>戈瑜</t>
  </si>
  <si>
    <t>20405220406</t>
  </si>
  <si>
    <t>申鹏程</t>
  </si>
  <si>
    <t>20405222125</t>
  </si>
  <si>
    <t>陈勇</t>
  </si>
  <si>
    <t>20405221225</t>
  </si>
  <si>
    <t>姚群利</t>
  </si>
  <si>
    <t>20405222208</t>
  </si>
  <si>
    <t>资佳廷</t>
  </si>
  <si>
    <t>20405221904</t>
  </si>
  <si>
    <t>唐劲晗</t>
  </si>
  <si>
    <t>20405222629</t>
  </si>
  <si>
    <t>何凌峰</t>
  </si>
  <si>
    <t>20405221830</t>
  </si>
  <si>
    <t>伍阳</t>
  </si>
  <si>
    <t>20405220827</t>
  </si>
  <si>
    <t>周文锋</t>
  </si>
  <si>
    <t>20405221913</t>
  </si>
  <si>
    <t>王梓丞</t>
  </si>
  <si>
    <t>20405221008</t>
  </si>
  <si>
    <t>刘俊</t>
  </si>
  <si>
    <t>20405220904</t>
  </si>
  <si>
    <t>村辅警（男）</t>
  </si>
  <si>
    <t>曾垂彬</t>
  </si>
  <si>
    <t>20405221204</t>
  </si>
  <si>
    <t>蒋帅</t>
  </si>
  <si>
    <t>20405220623</t>
  </si>
  <si>
    <t>刘星汕</t>
  </si>
  <si>
    <t>20405220825</t>
  </si>
  <si>
    <t>李书阳</t>
  </si>
  <si>
    <t>20405220911</t>
  </si>
  <si>
    <t>五组</t>
  </si>
  <si>
    <t>第五候考室</t>
  </si>
  <si>
    <t>特巡警支队</t>
  </si>
  <si>
    <t>特殊勤务岗位2（男，持有A1、A2或者B1驾照）</t>
  </si>
  <si>
    <t>吴朋</t>
  </si>
  <si>
    <t>20405222714</t>
  </si>
  <si>
    <t>特殊勤务岗位1（男，身高不低于1.7米）</t>
  </si>
  <si>
    <t>陈康</t>
  </si>
  <si>
    <t>20405222219</t>
  </si>
  <si>
    <t>贺佳</t>
  </si>
  <si>
    <t>20405221613</t>
  </si>
  <si>
    <t>周奕辰</t>
  </si>
  <si>
    <t>20405220514</t>
  </si>
  <si>
    <t>刘思崎</t>
  </si>
  <si>
    <t>20405221419</t>
  </si>
  <si>
    <t>张志远</t>
  </si>
  <si>
    <t>20405220118</t>
  </si>
  <si>
    <t>范豪</t>
  </si>
  <si>
    <t>20405221428</t>
  </si>
  <si>
    <t>柏伟</t>
  </si>
  <si>
    <t>20405222702</t>
  </si>
  <si>
    <t>刘志成</t>
  </si>
  <si>
    <t>20405222101</t>
  </si>
  <si>
    <t>李权泰</t>
  </si>
  <si>
    <t>20405222726</t>
  </si>
  <si>
    <t>曾明辉</t>
  </si>
  <si>
    <t>20405221230</t>
  </si>
  <si>
    <t>周灿</t>
  </si>
  <si>
    <t>20405221704</t>
  </si>
  <si>
    <t>方吉民</t>
  </si>
  <si>
    <t>20405222506</t>
  </si>
  <si>
    <t>资伟宏</t>
  </si>
  <si>
    <t>20405222227</t>
  </si>
  <si>
    <t>李江宇</t>
  </si>
  <si>
    <t>20405221908</t>
  </si>
  <si>
    <t>袁子峰</t>
  </si>
  <si>
    <t>20405221818</t>
  </si>
  <si>
    <t>刘国桦</t>
  </si>
  <si>
    <t>20405222303</t>
  </si>
  <si>
    <t>何凯宇</t>
  </si>
  <si>
    <t>20405222416</t>
  </si>
  <si>
    <t>陆泽霖</t>
  </si>
  <si>
    <t>20405222230</t>
  </si>
  <si>
    <t>左瑶</t>
  </si>
  <si>
    <t>20405221827</t>
  </si>
  <si>
    <t>赵亮</t>
  </si>
  <si>
    <t>20405220106</t>
  </si>
  <si>
    <t>陈波</t>
  </si>
  <si>
    <t>20405220830</t>
  </si>
  <si>
    <t>费子峻</t>
  </si>
  <si>
    <t>20405220604</t>
  </si>
  <si>
    <t>周松</t>
  </si>
  <si>
    <t>20405222106</t>
  </si>
  <si>
    <t>陈名俊</t>
  </si>
  <si>
    <t>20405221325</t>
  </si>
  <si>
    <t>曾维伟</t>
  </si>
  <si>
    <t>20405222211</t>
  </si>
  <si>
    <t>柯昭阳</t>
  </si>
  <si>
    <t>20405220116</t>
  </si>
  <si>
    <t>20405222505</t>
  </si>
  <si>
    <t>邹标</t>
  </si>
  <si>
    <t>20405221418</t>
  </si>
  <si>
    <t>刘鑫</t>
  </si>
  <si>
    <t>20405221423</t>
  </si>
  <si>
    <t>贺政</t>
  </si>
  <si>
    <t>20405221618</t>
  </si>
  <si>
    <t>陈归</t>
  </si>
  <si>
    <t>20405222105</t>
  </si>
  <si>
    <t>唐进</t>
  </si>
  <si>
    <t>20405222325</t>
  </si>
  <si>
    <t>邹欣君</t>
  </si>
  <si>
    <t>20405220518</t>
  </si>
  <si>
    <t>何利华</t>
  </si>
  <si>
    <t>20405222222</t>
  </si>
  <si>
    <t>邓怡超</t>
  </si>
  <si>
    <t>20405222028</t>
  </si>
  <si>
    <t>汪礼科</t>
  </si>
  <si>
    <t>20405220905</t>
  </si>
  <si>
    <t>郑恢宇</t>
  </si>
  <si>
    <t>20405221424</t>
  </si>
  <si>
    <t>谢杨朋</t>
  </si>
  <si>
    <t>20405222220</t>
  </si>
  <si>
    <t>王佳乐</t>
  </si>
  <si>
    <t>20405222307</t>
  </si>
  <si>
    <t>李超</t>
  </si>
  <si>
    <t>20405222120</t>
  </si>
  <si>
    <t>刘杰</t>
  </si>
  <si>
    <t>20405221501</t>
  </si>
  <si>
    <t>资会新</t>
  </si>
  <si>
    <t>20405221614</t>
  </si>
  <si>
    <t>尹俊翔</t>
  </si>
  <si>
    <t>20405222526</t>
  </si>
  <si>
    <t>陈瑶</t>
  </si>
  <si>
    <t>20405221413</t>
  </si>
  <si>
    <t>特殊勤务岗位（女）</t>
  </si>
  <si>
    <t>蒋莉</t>
  </si>
  <si>
    <t>20405220318</t>
  </si>
  <si>
    <t>曾亚玲</t>
  </si>
  <si>
    <t>20405221110</t>
  </si>
  <si>
    <t>唐丽静</t>
  </si>
  <si>
    <t>20405222421</t>
  </si>
  <si>
    <t>刘倩</t>
  </si>
  <si>
    <t>20405221208</t>
  </si>
  <si>
    <t>六组</t>
  </si>
  <si>
    <t>第六候考室</t>
  </si>
  <si>
    <t>珠晖分局</t>
  </si>
  <si>
    <t>谭佳丽</t>
  </si>
  <si>
    <t>20405220325</t>
  </si>
  <si>
    <t>周晓敏</t>
  </si>
  <si>
    <t>20405220402</t>
  </si>
  <si>
    <t>苑红星</t>
  </si>
  <si>
    <t>20405220103</t>
  </si>
  <si>
    <t>李平</t>
  </si>
  <si>
    <t>20405220229</t>
  </si>
  <si>
    <t>唐淑钊</t>
  </si>
  <si>
    <t>20405220224</t>
  </si>
  <si>
    <t>陈华勇</t>
  </si>
  <si>
    <t>20405221126</t>
  </si>
  <si>
    <t>朱书斌</t>
  </si>
  <si>
    <t>20405221125</t>
  </si>
  <si>
    <t>蒸湘分局</t>
  </si>
  <si>
    <t>贺艳</t>
  </si>
  <si>
    <t>20405221301</t>
  </si>
  <si>
    <t>文佳佳</t>
  </si>
  <si>
    <t>20405221910</t>
  </si>
  <si>
    <t>陈斌瑶</t>
  </si>
  <si>
    <t>20405220128</t>
  </si>
  <si>
    <t>丁萍</t>
  </si>
  <si>
    <t>20405221001</t>
  </si>
  <si>
    <t>胡华</t>
  </si>
  <si>
    <t>20405221524</t>
  </si>
  <si>
    <t>毛韧</t>
  </si>
  <si>
    <t>20405220917</t>
  </si>
  <si>
    <t>宁震</t>
  </si>
  <si>
    <t>20405221628</t>
  </si>
  <si>
    <t>邓浩林</t>
  </si>
  <si>
    <t>20405222301</t>
  </si>
  <si>
    <t>申斌</t>
  </si>
  <si>
    <t>20405222424</t>
  </si>
  <si>
    <t>匡鑫</t>
  </si>
  <si>
    <t>20405221104</t>
  </si>
  <si>
    <t>刘晋全</t>
  </si>
  <si>
    <t>20405221313</t>
  </si>
  <si>
    <t>费起凤</t>
  </si>
  <si>
    <t>20405220526</t>
  </si>
  <si>
    <t>王常安</t>
  </si>
  <si>
    <t>20405221316</t>
  </si>
  <si>
    <t>罗煜臻</t>
  </si>
  <si>
    <t>20405221011</t>
  </si>
  <si>
    <t>周乐</t>
  </si>
  <si>
    <t>20405221720</t>
  </si>
  <si>
    <t>邓之豪</t>
  </si>
  <si>
    <t>20405220404</t>
  </si>
  <si>
    <t>文沁</t>
  </si>
  <si>
    <t>20405220822</t>
  </si>
  <si>
    <t>尹剑</t>
  </si>
  <si>
    <t>20405221114</t>
  </si>
  <si>
    <t>吴海龙</t>
  </si>
  <si>
    <t>20405220929</t>
  </si>
  <si>
    <t>谢裕康</t>
  </si>
  <si>
    <t>20405221124</t>
  </si>
  <si>
    <t>罗印任</t>
  </si>
  <si>
    <t>20405221022</t>
  </si>
  <si>
    <t>王拓东</t>
  </si>
  <si>
    <t>20405221411</t>
  </si>
  <si>
    <t>费耀成</t>
  </si>
  <si>
    <t>20405221829</t>
  </si>
  <si>
    <t>颜鹏</t>
  </si>
  <si>
    <t>20405220918</t>
  </si>
  <si>
    <t>龙君</t>
  </si>
  <si>
    <t>20405220923</t>
  </si>
  <si>
    <t>范俊逸</t>
  </si>
  <si>
    <t>20405220805</t>
  </si>
  <si>
    <t>金威</t>
  </si>
  <si>
    <t>20405221302</t>
  </si>
  <si>
    <t>刘国华</t>
  </si>
  <si>
    <t>20405220525</t>
  </si>
  <si>
    <t>张有</t>
  </si>
  <si>
    <t>20405222510</t>
  </si>
  <si>
    <t>陶广</t>
  </si>
  <si>
    <t>20405221402</t>
  </si>
  <si>
    <t>陶亚鹏</t>
  </si>
  <si>
    <t>20405220517</t>
  </si>
  <si>
    <t>杨鹏</t>
  </si>
  <si>
    <t>20405220512</t>
  </si>
  <si>
    <t>曹驰</t>
  </si>
  <si>
    <t>20405220702</t>
  </si>
  <si>
    <t>肖集俊</t>
  </si>
  <si>
    <t>20405222009</t>
  </si>
  <si>
    <t>李杰</t>
  </si>
  <si>
    <t>20405222322</t>
  </si>
  <si>
    <t>周志情</t>
  </si>
  <si>
    <t>20405222008</t>
  </si>
  <si>
    <t>邹志宏</t>
  </si>
  <si>
    <t>20405220924</t>
  </si>
  <si>
    <t>张纯顺</t>
  </si>
  <si>
    <t>20405222721</t>
  </si>
  <si>
    <t>周轩晨</t>
  </si>
  <si>
    <t>20405221715</t>
  </si>
  <si>
    <t>周阳</t>
  </si>
  <si>
    <t>20405220925</t>
  </si>
  <si>
    <t>周小平</t>
  </si>
  <si>
    <t>20405222018</t>
  </si>
  <si>
    <t>陆奇</t>
  </si>
  <si>
    <t>20405221009</t>
  </si>
  <si>
    <t>七组</t>
  </si>
  <si>
    <t>第七候考室</t>
  </si>
  <si>
    <t>黄林</t>
  </si>
  <si>
    <t>20405222423</t>
  </si>
  <si>
    <t>刘燎</t>
  </si>
  <si>
    <t>20405221919</t>
  </si>
  <si>
    <t>周健鑫</t>
  </si>
  <si>
    <t>20405222302</t>
  </si>
  <si>
    <t>彭剑桥</t>
  </si>
  <si>
    <t>20405220720</t>
  </si>
  <si>
    <t>唐汪</t>
  </si>
  <si>
    <t>20405222620</t>
  </si>
  <si>
    <t>伍子豪</t>
  </si>
  <si>
    <t>20405222306</t>
  </si>
  <si>
    <t>周舸</t>
  </si>
  <si>
    <t>20405221504</t>
  </si>
  <si>
    <t>吴强</t>
  </si>
  <si>
    <t>20405220317</t>
  </si>
  <si>
    <t>覃浩</t>
  </si>
  <si>
    <t>20405222415</t>
  </si>
  <si>
    <t>唐陈枫</t>
  </si>
  <si>
    <t>20405222618</t>
  </si>
  <si>
    <t>蒋怡</t>
  </si>
  <si>
    <t>20405222608</t>
  </si>
  <si>
    <t>许有为</t>
  </si>
  <si>
    <t>20405220324</t>
  </si>
  <si>
    <t>吴奇峰</t>
  </si>
  <si>
    <t>20405220227</t>
  </si>
  <si>
    <t>肖新星</t>
  </si>
  <si>
    <t>20405221810</t>
  </si>
  <si>
    <t>杨钟</t>
  </si>
  <si>
    <t>20405220217</t>
  </si>
  <si>
    <t>刘翔</t>
  </si>
  <si>
    <t>20405220313</t>
  </si>
  <si>
    <t>唐林</t>
  </si>
  <si>
    <t>20405221607</t>
  </si>
  <si>
    <t>杜坤鹏</t>
  </si>
  <si>
    <t>20405220301</t>
  </si>
  <si>
    <t>何海涛</t>
  </si>
  <si>
    <t>20405222320</t>
  </si>
  <si>
    <t>罗世龙</t>
  </si>
  <si>
    <t>20405220421</t>
  </si>
  <si>
    <t>廖广辉</t>
  </si>
  <si>
    <t>20405222718</t>
  </si>
  <si>
    <t>廖晶</t>
  </si>
  <si>
    <t>20405222218</t>
  </si>
  <si>
    <t>姚杰</t>
  </si>
  <si>
    <t>20405220628</t>
  </si>
  <si>
    <t>刘成玉</t>
  </si>
  <si>
    <t>20405221920</t>
  </si>
  <si>
    <t>刘志颖</t>
  </si>
  <si>
    <t>20405222129</t>
  </si>
  <si>
    <t>周锋</t>
  </si>
  <si>
    <t>20405222311</t>
  </si>
  <si>
    <t>陈阳东</t>
  </si>
  <si>
    <t>20405221122</t>
  </si>
  <si>
    <t>储靖涛</t>
  </si>
  <si>
    <t>20405220617</t>
  </si>
  <si>
    <t>汤跃丹</t>
  </si>
  <si>
    <t>20405221403</t>
  </si>
  <si>
    <t>文家乐</t>
  </si>
  <si>
    <t>20405222529</t>
  </si>
  <si>
    <t>陈然</t>
  </si>
  <si>
    <t>20405221824</t>
  </si>
  <si>
    <t>全权</t>
  </si>
  <si>
    <t>20405221006</t>
  </si>
  <si>
    <t>王业伟</t>
  </si>
  <si>
    <t>20405222210</t>
  </si>
  <si>
    <t>张世嘉</t>
  </si>
  <si>
    <t>20405222611</t>
  </si>
  <si>
    <t>李正涛</t>
  </si>
  <si>
    <t>20405220513</t>
  </si>
  <si>
    <t>何剑</t>
  </si>
  <si>
    <t>20405220410</t>
  </si>
  <si>
    <t>谭军</t>
  </si>
  <si>
    <t>20405221725</t>
  </si>
  <si>
    <t>赵乾吉</t>
  </si>
  <si>
    <t>20405220104</t>
  </si>
  <si>
    <t>赵民威</t>
  </si>
  <si>
    <t>20405220902</t>
  </si>
  <si>
    <t>杨翔</t>
  </si>
  <si>
    <t>20405220419</t>
  </si>
  <si>
    <t>曾俊霖</t>
  </si>
  <si>
    <t>20405221523</t>
  </si>
  <si>
    <t>王杰</t>
  </si>
  <si>
    <t>20405220515</t>
  </si>
  <si>
    <t>李双玉</t>
  </si>
  <si>
    <t>20405222007</t>
  </si>
  <si>
    <t>刘智勇</t>
  </si>
  <si>
    <t>20405222522</t>
  </si>
  <si>
    <t>王春旺</t>
  </si>
  <si>
    <t>20405221905</t>
  </si>
  <si>
    <t>易思延</t>
  </si>
  <si>
    <t>20405220225</t>
  </si>
  <si>
    <t>陈乐</t>
  </si>
  <si>
    <t>20405221508</t>
  </si>
  <si>
    <t>贺斌</t>
  </si>
  <si>
    <t>20405220401</t>
  </si>
  <si>
    <t>左丞</t>
  </si>
  <si>
    <t>20405220314</t>
  </si>
  <si>
    <t>刘涛</t>
  </si>
  <si>
    <t>20405221422</t>
  </si>
  <si>
    <t>何屹</t>
  </si>
  <si>
    <t>20405220711</t>
  </si>
  <si>
    <t>20405222310</t>
  </si>
  <si>
    <t>王涛</t>
  </si>
  <si>
    <t>20405220716</t>
  </si>
  <si>
    <t>向前</t>
  </si>
  <si>
    <t>20405220422</t>
  </si>
  <si>
    <t>陈建良</t>
  </si>
  <si>
    <t>20405222001</t>
  </si>
  <si>
    <t>郑佳勇</t>
  </si>
  <si>
    <t>20405221930</t>
  </si>
  <si>
    <t>许剑</t>
  </si>
  <si>
    <t>20405221528</t>
  </si>
  <si>
    <t>唐培印</t>
  </si>
  <si>
    <t>20405222621</t>
  </si>
  <si>
    <t>颜颖</t>
  </si>
  <si>
    <t>20405221811</t>
  </si>
  <si>
    <t>邓锦鹏</t>
  </si>
  <si>
    <t>20405222723</t>
  </si>
  <si>
    <t>周礼俊</t>
  </si>
  <si>
    <t>20405222228</t>
  </si>
  <si>
    <t>全柏威</t>
  </si>
  <si>
    <t>20405220601</t>
  </si>
  <si>
    <t>罗年华</t>
  </si>
  <si>
    <t>20405221320</t>
  </si>
  <si>
    <t>范助辉</t>
  </si>
  <si>
    <t>20405221513</t>
  </si>
  <si>
    <t>刘军</t>
  </si>
  <si>
    <t>20405220722</t>
  </si>
  <si>
    <t>罗子力</t>
  </si>
  <si>
    <t>20405220320</t>
  </si>
  <si>
    <t>尹俊成</t>
  </si>
  <si>
    <t>20405222314</t>
  </si>
  <si>
    <t>李本旺</t>
  </si>
  <si>
    <t>20405222627</t>
  </si>
  <si>
    <t>高超</t>
  </si>
  <si>
    <t>20405221028</t>
  </si>
  <si>
    <t>李龙</t>
  </si>
  <si>
    <t>20405222130</t>
  </si>
  <si>
    <t>唐斌</t>
  </si>
  <si>
    <t>20405222613</t>
  </si>
  <si>
    <t>廖泽</t>
  </si>
  <si>
    <t>20405220122</t>
  </si>
  <si>
    <t>徐富智</t>
  </si>
  <si>
    <t>20405222321</t>
  </si>
  <si>
    <t>彭登辉</t>
  </si>
  <si>
    <t>20405221915</t>
  </si>
  <si>
    <t>黄敏辉</t>
  </si>
  <si>
    <t>20405222630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</si>
</sst>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16" borderId="7" applyNumberFormat="0" applyAlignment="0" applyProtection="0">
      <alignment vertical="center"/>
    </xf>
    <xf numFmtId="0" fontId="17" fillId="16" borderId="3" applyNumberFormat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2105251716\Desktop\&#36741;&#35686;&#25307;&#32856;&#30456;&#20851;&#20869;&#23481;\2021&#24180;&#34913;&#38451;&#24066;&#20844;&#23433;&#23616;&#20844;&#24320;&#25307;&#32856;&#32508;&#21512;&#25104;&#32489;&#21517;&#21333;&#30830;&#35748;&#29256;&#65288;2021.6.24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  <sheetName val="Sheet4"/>
      <sheetName val="Sheet5"/>
      <sheetName val="Sheet1"/>
    </sheetNames>
    <sheetDataSet>
      <sheetData sheetId="0"/>
      <sheetData sheetId="1">
        <row r="1">
          <cell r="A1" t="str">
            <v>20405220303</v>
          </cell>
          <cell r="B1">
            <v>1</v>
          </cell>
          <cell r="C1" t="str">
            <v>八角塘分局基层所队</v>
          </cell>
          <cell r="D1" t="str">
            <v>勤务岗位（男）</v>
          </cell>
          <cell r="E1" t="str">
            <v>吴海涛</v>
          </cell>
          <cell r="F1">
            <v>18229235349</v>
          </cell>
          <cell r="G1">
            <v>61.2</v>
          </cell>
        </row>
        <row r="2">
          <cell r="A2" t="str">
            <v>20405222603</v>
          </cell>
          <cell r="B2">
            <v>2</v>
          </cell>
          <cell r="C2" t="str">
            <v>高新分局</v>
          </cell>
          <cell r="D2" t="str">
            <v>勤务岗位（男）</v>
          </cell>
          <cell r="E2" t="str">
            <v>赵源</v>
          </cell>
          <cell r="F2">
            <v>15116817260</v>
          </cell>
          <cell r="G2">
            <v>80.8</v>
          </cell>
        </row>
        <row r="3">
          <cell r="A3" t="str">
            <v>20405220101</v>
          </cell>
          <cell r="B3">
            <v>3</v>
          </cell>
          <cell r="C3" t="str">
            <v>高新分局</v>
          </cell>
          <cell r="D3" t="str">
            <v>勤务岗位（男）</v>
          </cell>
          <cell r="E3" t="str">
            <v>何南杰</v>
          </cell>
          <cell r="F3">
            <v>18529494702</v>
          </cell>
          <cell r="G3">
            <v>78.3</v>
          </cell>
        </row>
        <row r="4">
          <cell r="A4" t="str">
            <v>20405221112</v>
          </cell>
          <cell r="B4">
            <v>4</v>
          </cell>
          <cell r="C4" t="str">
            <v>高新分局</v>
          </cell>
          <cell r="D4" t="str">
            <v>勤务岗位（男）</v>
          </cell>
          <cell r="E4" t="str">
            <v>罗裕程</v>
          </cell>
          <cell r="F4">
            <v>19976790883</v>
          </cell>
          <cell r="G4">
            <v>78.2</v>
          </cell>
        </row>
        <row r="5">
          <cell r="A5" t="str">
            <v>20405220606</v>
          </cell>
          <cell r="B5">
            <v>5</v>
          </cell>
          <cell r="C5" t="str">
            <v>高新分局</v>
          </cell>
          <cell r="D5" t="str">
            <v>勤务岗位（男）</v>
          </cell>
          <cell r="E5" t="str">
            <v>王玺钧</v>
          </cell>
          <cell r="F5">
            <v>15274801359</v>
          </cell>
          <cell r="G5">
            <v>76.6</v>
          </cell>
        </row>
        <row r="6">
          <cell r="A6" t="str">
            <v>20405220407</v>
          </cell>
          <cell r="B6">
            <v>6</v>
          </cell>
          <cell r="C6" t="str">
            <v>高新分局</v>
          </cell>
          <cell r="D6" t="str">
            <v>勤务岗位（男）</v>
          </cell>
          <cell r="E6" t="str">
            <v>何奕辰</v>
          </cell>
          <cell r="F6">
            <v>17674793661</v>
          </cell>
          <cell r="G6">
            <v>74.8</v>
          </cell>
        </row>
        <row r="7">
          <cell r="A7" t="str">
            <v>20405222002</v>
          </cell>
          <cell r="B7">
            <v>7</v>
          </cell>
          <cell r="C7" t="str">
            <v>高新分局</v>
          </cell>
          <cell r="D7" t="str">
            <v>勤务岗位（男）</v>
          </cell>
          <cell r="E7" t="str">
            <v>周泽霖</v>
          </cell>
          <cell r="F7">
            <v>18907341706</v>
          </cell>
          <cell r="G7">
            <v>73.9</v>
          </cell>
        </row>
        <row r="8">
          <cell r="A8" t="str">
            <v>20405221918</v>
          </cell>
          <cell r="B8">
            <v>8</v>
          </cell>
          <cell r="C8" t="str">
            <v>高新分局</v>
          </cell>
          <cell r="D8" t="str">
            <v>勤务岗位（男）</v>
          </cell>
          <cell r="E8" t="str">
            <v>郭思涵</v>
          </cell>
          <cell r="F8">
            <v>13825008643</v>
          </cell>
          <cell r="G8">
            <v>73.3</v>
          </cell>
        </row>
        <row r="9">
          <cell r="A9" t="str">
            <v>20405221706</v>
          </cell>
          <cell r="B9">
            <v>9</v>
          </cell>
          <cell r="C9" t="str">
            <v>高新分局</v>
          </cell>
          <cell r="D9" t="str">
            <v>勤务岗位（男）</v>
          </cell>
          <cell r="E9" t="str">
            <v>王一驹</v>
          </cell>
          <cell r="F9">
            <v>15707488900</v>
          </cell>
          <cell r="G9">
            <v>72.1</v>
          </cell>
        </row>
        <row r="10">
          <cell r="A10" t="str">
            <v>20405220510</v>
          </cell>
          <cell r="B10">
            <v>10</v>
          </cell>
          <cell r="C10" t="str">
            <v>高新分局</v>
          </cell>
          <cell r="D10" t="str">
            <v>勤务岗位（男）</v>
          </cell>
          <cell r="E10" t="str">
            <v>刘浩然</v>
          </cell>
          <cell r="F10">
            <v>15173199820</v>
          </cell>
          <cell r="G10">
            <v>71.9</v>
          </cell>
        </row>
        <row r="11">
          <cell r="A11" t="str">
            <v>20405220930</v>
          </cell>
          <cell r="B11">
            <v>11</v>
          </cell>
          <cell r="C11" t="str">
            <v>高新分局</v>
          </cell>
          <cell r="D11" t="str">
            <v>勤务岗位（男）</v>
          </cell>
          <cell r="E11" t="str">
            <v>刘磊</v>
          </cell>
          <cell r="F11">
            <v>18073401456</v>
          </cell>
          <cell r="G11">
            <v>70.1</v>
          </cell>
        </row>
        <row r="12">
          <cell r="A12" t="str">
            <v>20405222502</v>
          </cell>
          <cell r="B12">
            <v>12</v>
          </cell>
          <cell r="C12" t="str">
            <v>高新分局</v>
          </cell>
          <cell r="D12" t="str">
            <v>勤务岗位（男）</v>
          </cell>
          <cell r="E12" t="str">
            <v>张默韬</v>
          </cell>
          <cell r="F12">
            <v>18692135787</v>
          </cell>
          <cell r="G12">
            <v>70.1</v>
          </cell>
        </row>
        <row r="13">
          <cell r="A13" t="str">
            <v>20405221510</v>
          </cell>
          <cell r="B13">
            <v>13</v>
          </cell>
          <cell r="C13" t="str">
            <v>高新分局</v>
          </cell>
          <cell r="D13" t="str">
            <v>勤务岗位（男）</v>
          </cell>
          <cell r="E13" t="str">
            <v>刘安邦</v>
          </cell>
          <cell r="F13">
            <v>13142333917</v>
          </cell>
          <cell r="G13">
            <v>67.9</v>
          </cell>
        </row>
        <row r="14">
          <cell r="A14" t="str">
            <v>20405220809</v>
          </cell>
          <cell r="B14">
            <v>14</v>
          </cell>
          <cell r="C14" t="str">
            <v>高新分局</v>
          </cell>
          <cell r="D14" t="str">
            <v>勤务岗位（男）</v>
          </cell>
          <cell r="E14" t="str">
            <v>王伶</v>
          </cell>
          <cell r="F14">
            <v>15886463727</v>
          </cell>
          <cell r="G14">
            <v>67.3</v>
          </cell>
        </row>
        <row r="15">
          <cell r="A15" t="str">
            <v>20405221312</v>
          </cell>
          <cell r="B15">
            <v>15</v>
          </cell>
          <cell r="C15" t="str">
            <v>高新分局</v>
          </cell>
          <cell r="D15" t="str">
            <v>勤务岗位（男）</v>
          </cell>
          <cell r="E15" t="str">
            <v>梁骢</v>
          </cell>
          <cell r="F15">
            <v>15096089890</v>
          </cell>
          <cell r="G15">
            <v>66.4</v>
          </cell>
        </row>
        <row r="16">
          <cell r="A16" t="str">
            <v>20405221101</v>
          </cell>
          <cell r="B16">
            <v>16</v>
          </cell>
          <cell r="C16" t="str">
            <v>高新分局</v>
          </cell>
          <cell r="D16" t="str">
            <v>勤务岗位（男）</v>
          </cell>
          <cell r="E16" t="str">
            <v>许刘文杰</v>
          </cell>
          <cell r="F16">
            <v>15616716974</v>
          </cell>
          <cell r="G16">
            <v>65.5</v>
          </cell>
        </row>
        <row r="17">
          <cell r="A17" t="str">
            <v>20405221005</v>
          </cell>
          <cell r="B17">
            <v>17</v>
          </cell>
          <cell r="C17" t="str">
            <v>高新分局</v>
          </cell>
          <cell r="D17" t="str">
            <v>勤务岗位（男）</v>
          </cell>
          <cell r="E17" t="str">
            <v>许德龙</v>
          </cell>
          <cell r="F17">
            <v>17373459161</v>
          </cell>
          <cell r="G17">
            <v>65.1</v>
          </cell>
        </row>
        <row r="18">
          <cell r="A18" t="str">
            <v>20405221616</v>
          </cell>
          <cell r="B18">
            <v>18</v>
          </cell>
          <cell r="C18" t="str">
            <v>高新分局</v>
          </cell>
          <cell r="D18" t="str">
            <v>勤务岗位（男）</v>
          </cell>
          <cell r="E18" t="str">
            <v>李界</v>
          </cell>
          <cell r="F18">
            <v>13873224964</v>
          </cell>
          <cell r="G18">
            <v>65.1</v>
          </cell>
        </row>
        <row r="19">
          <cell r="A19" t="str">
            <v>20405220919</v>
          </cell>
          <cell r="B19">
            <v>19</v>
          </cell>
          <cell r="C19" t="str">
            <v>高新分局</v>
          </cell>
          <cell r="D19" t="str">
            <v>勤务岗位（男）</v>
          </cell>
          <cell r="E19" t="str">
            <v>冯经洋</v>
          </cell>
          <cell r="F19">
            <v>18662354201</v>
          </cell>
          <cell r="G19">
            <v>64.1</v>
          </cell>
        </row>
        <row r="20">
          <cell r="A20" t="str">
            <v>20405222026</v>
          </cell>
          <cell r="B20">
            <v>20</v>
          </cell>
          <cell r="C20" t="str">
            <v>高新分局</v>
          </cell>
          <cell r="D20" t="str">
            <v>勤务岗位（男）</v>
          </cell>
          <cell r="E20" t="str">
            <v>陈子涵</v>
          </cell>
          <cell r="F20">
            <v>18570082782</v>
          </cell>
          <cell r="G20">
            <v>64.1</v>
          </cell>
        </row>
        <row r="21">
          <cell r="A21" t="str">
            <v>20405220521</v>
          </cell>
          <cell r="B21">
            <v>21</v>
          </cell>
          <cell r="C21" t="str">
            <v>高新分局</v>
          </cell>
          <cell r="D21" t="str">
            <v>勤务岗位（男）</v>
          </cell>
          <cell r="E21" t="str">
            <v>王嘉璇</v>
          </cell>
          <cell r="F21">
            <v>16673451260</v>
          </cell>
          <cell r="G21">
            <v>60.9</v>
          </cell>
        </row>
        <row r="22">
          <cell r="A22" t="str">
            <v>20405221708</v>
          </cell>
          <cell r="B22">
            <v>22</v>
          </cell>
          <cell r="C22" t="str">
            <v>高新分局</v>
          </cell>
          <cell r="D22" t="str">
            <v>勤务岗位（男）</v>
          </cell>
          <cell r="E22" t="str">
            <v>尹乐成</v>
          </cell>
          <cell r="F22">
            <v>18073408581</v>
          </cell>
          <cell r="G22">
            <v>60.4</v>
          </cell>
        </row>
        <row r="23">
          <cell r="A23" t="str">
            <v>20405222022</v>
          </cell>
          <cell r="B23">
            <v>23</v>
          </cell>
          <cell r="C23" t="str">
            <v>高新分局</v>
          </cell>
          <cell r="D23" t="str">
            <v>勤务岗位（男）</v>
          </cell>
          <cell r="E23" t="str">
            <v>周曦玮</v>
          </cell>
          <cell r="F23">
            <v>13528685966</v>
          </cell>
          <cell r="G23">
            <v>59.4</v>
          </cell>
        </row>
        <row r="24">
          <cell r="A24" t="str">
            <v>20405221317</v>
          </cell>
          <cell r="B24">
            <v>24</v>
          </cell>
          <cell r="C24" t="str">
            <v>高新分局</v>
          </cell>
          <cell r="D24" t="str">
            <v>勤务岗位（男）</v>
          </cell>
          <cell r="E24" t="str">
            <v>刘幸威</v>
          </cell>
          <cell r="F24">
            <v>17570308267</v>
          </cell>
          <cell r="G24">
            <v>59</v>
          </cell>
        </row>
        <row r="25">
          <cell r="A25" t="str">
            <v>20405221020</v>
          </cell>
          <cell r="B25">
            <v>25</v>
          </cell>
          <cell r="C25" t="str">
            <v>高新分局</v>
          </cell>
          <cell r="D25" t="str">
            <v>勤务岗位（男）</v>
          </cell>
          <cell r="E25" t="str">
            <v>肖靖宇</v>
          </cell>
          <cell r="F25">
            <v>17873479791</v>
          </cell>
          <cell r="G25">
            <v>58.3</v>
          </cell>
        </row>
        <row r="26">
          <cell r="A26" t="str">
            <v>20405220522</v>
          </cell>
          <cell r="B26">
            <v>26</v>
          </cell>
          <cell r="C26" t="str">
            <v>高新分局</v>
          </cell>
          <cell r="D26" t="str">
            <v>勤务岗位（男）</v>
          </cell>
          <cell r="E26" t="str">
            <v>万子翔</v>
          </cell>
          <cell r="F26">
            <v>13825009996</v>
          </cell>
          <cell r="G26">
            <v>56.3</v>
          </cell>
        </row>
        <row r="27">
          <cell r="A27" t="str">
            <v>20405221809</v>
          </cell>
          <cell r="B27">
            <v>27</v>
          </cell>
          <cell r="C27" t="str">
            <v>高新分局</v>
          </cell>
          <cell r="D27" t="str">
            <v>勤务岗位（男）</v>
          </cell>
          <cell r="E27" t="str">
            <v>邓伟</v>
          </cell>
          <cell r="F27">
            <v>17377777098</v>
          </cell>
          <cell r="G27">
            <v>52.2</v>
          </cell>
        </row>
        <row r="28">
          <cell r="A28" t="str">
            <v>20405221629</v>
          </cell>
          <cell r="B28">
            <v>28</v>
          </cell>
          <cell r="C28" t="str">
            <v>高新分局</v>
          </cell>
          <cell r="D28" t="str">
            <v>勤务岗位（男）</v>
          </cell>
          <cell r="E28" t="str">
            <v>王峰</v>
          </cell>
          <cell r="F28">
            <v>17336970035</v>
          </cell>
          <cell r="G28">
            <v>51.7</v>
          </cell>
        </row>
        <row r="29">
          <cell r="A29" t="str">
            <v>20405220115</v>
          </cell>
          <cell r="B29">
            <v>29</v>
          </cell>
          <cell r="C29" t="str">
            <v>高新分局</v>
          </cell>
          <cell r="D29" t="str">
            <v>勤务岗位（男）</v>
          </cell>
          <cell r="E29" t="str">
            <v>陈佳懿</v>
          </cell>
          <cell r="F29">
            <v>15364266771</v>
          </cell>
          <cell r="G29">
            <v>50.2</v>
          </cell>
        </row>
        <row r="30">
          <cell r="A30" t="str">
            <v>20405220701</v>
          </cell>
          <cell r="B30">
            <v>30</v>
          </cell>
          <cell r="C30" t="str">
            <v>高新分局</v>
          </cell>
          <cell r="D30" t="str">
            <v>勤务岗位（男）</v>
          </cell>
          <cell r="E30" t="str">
            <v>张轩鸣</v>
          </cell>
          <cell r="F30">
            <v>18216073851</v>
          </cell>
          <cell r="G30">
            <v>45.9</v>
          </cell>
        </row>
        <row r="31">
          <cell r="A31" t="str">
            <v>20405221109</v>
          </cell>
          <cell r="B31">
            <v>31</v>
          </cell>
          <cell r="C31" t="str">
            <v>高新分局</v>
          </cell>
          <cell r="D31" t="str">
            <v>勤务岗位（男）</v>
          </cell>
          <cell r="E31" t="str">
            <v>张涛</v>
          </cell>
          <cell r="F31">
            <v>19958764648</v>
          </cell>
          <cell r="G31">
            <v>43.4</v>
          </cell>
        </row>
        <row r="32">
          <cell r="A32" t="str">
            <v>20405221416</v>
          </cell>
          <cell r="B32">
            <v>32</v>
          </cell>
          <cell r="C32" t="str">
            <v>高新分局</v>
          </cell>
          <cell r="D32" t="str">
            <v>勤务岗位（男）</v>
          </cell>
          <cell r="E32" t="str">
            <v>李绵俊</v>
          </cell>
          <cell r="F32">
            <v>18273429501</v>
          </cell>
          <cell r="G32">
            <v>39.6</v>
          </cell>
        </row>
        <row r="33">
          <cell r="A33" t="str">
            <v>20405221308</v>
          </cell>
          <cell r="B33">
            <v>33</v>
          </cell>
          <cell r="C33" t="str">
            <v>高新分局</v>
          </cell>
          <cell r="D33" t="str">
            <v>勤务岗位（男）</v>
          </cell>
          <cell r="E33" t="str">
            <v>余宁</v>
          </cell>
          <cell r="F33">
            <v>15115473476</v>
          </cell>
          <cell r="G33">
            <v>33.8</v>
          </cell>
        </row>
        <row r="34">
          <cell r="A34" t="str">
            <v>20405222524</v>
          </cell>
          <cell r="B34">
            <v>34</v>
          </cell>
          <cell r="C34" t="str">
            <v>留置支队</v>
          </cell>
          <cell r="D34" t="str">
            <v>勤务岗位（男）</v>
          </cell>
          <cell r="E34" t="str">
            <v>唐健</v>
          </cell>
          <cell r="F34">
            <v>18673567066</v>
          </cell>
          <cell r="G34">
            <v>83</v>
          </cell>
        </row>
        <row r="35">
          <cell r="A35" t="str">
            <v>20405222515</v>
          </cell>
          <cell r="B35">
            <v>35</v>
          </cell>
          <cell r="C35" t="str">
            <v>留置支队</v>
          </cell>
          <cell r="D35" t="str">
            <v>勤务岗位（男）</v>
          </cell>
          <cell r="E35" t="str">
            <v>熊天乐</v>
          </cell>
          <cell r="F35">
            <v>13142179877</v>
          </cell>
          <cell r="G35">
            <v>79.4</v>
          </cell>
        </row>
        <row r="36">
          <cell r="A36" t="str">
            <v>20405221117</v>
          </cell>
          <cell r="B36">
            <v>36</v>
          </cell>
          <cell r="C36" t="str">
            <v>留置支队</v>
          </cell>
          <cell r="D36" t="str">
            <v>勤务岗位（男）</v>
          </cell>
          <cell r="E36" t="str">
            <v>陈翰文</v>
          </cell>
          <cell r="F36">
            <v>15674840844</v>
          </cell>
          <cell r="G36">
            <v>78.5</v>
          </cell>
        </row>
        <row r="37">
          <cell r="A37" t="str">
            <v>20405222427</v>
          </cell>
          <cell r="B37">
            <v>37</v>
          </cell>
          <cell r="C37" t="str">
            <v>留置支队</v>
          </cell>
          <cell r="D37" t="str">
            <v>勤务岗位（男）</v>
          </cell>
          <cell r="E37" t="str">
            <v>邓彬</v>
          </cell>
          <cell r="F37">
            <v>18153850537</v>
          </cell>
          <cell r="G37">
            <v>74.5</v>
          </cell>
        </row>
        <row r="38">
          <cell r="A38" t="str">
            <v>20405221518</v>
          </cell>
          <cell r="B38">
            <v>38</v>
          </cell>
          <cell r="C38" t="str">
            <v>留置支队</v>
          </cell>
          <cell r="D38" t="str">
            <v>勤务岗位（男）</v>
          </cell>
          <cell r="E38" t="str">
            <v>刘振林</v>
          </cell>
          <cell r="F38">
            <v>15074736007</v>
          </cell>
          <cell r="G38">
            <v>72</v>
          </cell>
        </row>
        <row r="39">
          <cell r="A39" t="str">
            <v>20405222609</v>
          </cell>
          <cell r="B39">
            <v>39</v>
          </cell>
          <cell r="C39" t="str">
            <v>留置支队</v>
          </cell>
          <cell r="D39" t="str">
            <v>勤务岗位（男）</v>
          </cell>
          <cell r="E39" t="str">
            <v>邹柱邦</v>
          </cell>
          <cell r="F39">
            <v>18684853989</v>
          </cell>
          <cell r="G39">
            <v>71.7</v>
          </cell>
        </row>
        <row r="40">
          <cell r="A40" t="str">
            <v>20405221010</v>
          </cell>
          <cell r="B40">
            <v>40</v>
          </cell>
          <cell r="C40" t="str">
            <v>留置支队</v>
          </cell>
          <cell r="D40" t="str">
            <v>勤务岗位（男）</v>
          </cell>
          <cell r="E40" t="str">
            <v>谢嘉辉</v>
          </cell>
          <cell r="F40">
            <v>13037340246</v>
          </cell>
          <cell r="G40">
            <v>71.6</v>
          </cell>
        </row>
        <row r="41">
          <cell r="A41" t="str">
            <v>20405222315</v>
          </cell>
          <cell r="B41">
            <v>41</v>
          </cell>
          <cell r="C41" t="str">
            <v>留置支队</v>
          </cell>
          <cell r="D41" t="str">
            <v>勤务岗位（男）</v>
          </cell>
          <cell r="E41" t="str">
            <v>徐标献</v>
          </cell>
          <cell r="F41">
            <v>13510236579</v>
          </cell>
          <cell r="G41">
            <v>69.8</v>
          </cell>
        </row>
        <row r="42">
          <cell r="A42" t="str">
            <v>20405221202</v>
          </cell>
          <cell r="B42">
            <v>42</v>
          </cell>
          <cell r="C42" t="str">
            <v>留置支队</v>
          </cell>
          <cell r="D42" t="str">
            <v>勤务岗位（男）</v>
          </cell>
          <cell r="E42" t="str">
            <v>王正章</v>
          </cell>
          <cell r="F42">
            <v>13762455153</v>
          </cell>
          <cell r="G42">
            <v>68.7</v>
          </cell>
        </row>
        <row r="43">
          <cell r="A43" t="str">
            <v>20405221823</v>
          </cell>
          <cell r="B43">
            <v>43</v>
          </cell>
          <cell r="C43" t="str">
            <v>留置支队</v>
          </cell>
          <cell r="D43" t="str">
            <v>勤务岗位（男）</v>
          </cell>
          <cell r="E43" t="str">
            <v>许菁华</v>
          </cell>
          <cell r="F43">
            <v>17573402885</v>
          </cell>
          <cell r="G43">
            <v>67</v>
          </cell>
        </row>
        <row r="44">
          <cell r="A44" t="str">
            <v>20405221917</v>
          </cell>
          <cell r="B44">
            <v>44</v>
          </cell>
          <cell r="C44" t="str">
            <v>留置支队</v>
          </cell>
          <cell r="D44" t="str">
            <v>勤务岗位（男）</v>
          </cell>
          <cell r="E44" t="str">
            <v>阳东</v>
          </cell>
          <cell r="F44">
            <v>13682416832</v>
          </cell>
          <cell r="G44">
            <v>65.5</v>
          </cell>
        </row>
        <row r="45">
          <cell r="A45" t="str">
            <v>20405221401</v>
          </cell>
          <cell r="B45">
            <v>45</v>
          </cell>
          <cell r="C45" t="str">
            <v>留置支队</v>
          </cell>
          <cell r="D45" t="str">
            <v>勤务岗位（男）</v>
          </cell>
          <cell r="E45" t="str">
            <v>刘又源</v>
          </cell>
          <cell r="F45">
            <v>15575565125</v>
          </cell>
          <cell r="G45">
            <v>65.1</v>
          </cell>
        </row>
        <row r="46">
          <cell r="A46" t="str">
            <v>20405221307</v>
          </cell>
          <cell r="B46">
            <v>46</v>
          </cell>
          <cell r="C46" t="str">
            <v>留置支队</v>
          </cell>
          <cell r="D46" t="str">
            <v>勤务岗位（男）</v>
          </cell>
          <cell r="E46" t="str">
            <v>肖正</v>
          </cell>
          <cell r="F46">
            <v>17620982954</v>
          </cell>
          <cell r="G46">
            <v>64.8</v>
          </cell>
        </row>
        <row r="47">
          <cell r="A47" t="str">
            <v>20405221129</v>
          </cell>
          <cell r="B47">
            <v>47</v>
          </cell>
          <cell r="C47" t="str">
            <v>留置支队</v>
          </cell>
          <cell r="D47" t="str">
            <v>勤务岗位（男）</v>
          </cell>
          <cell r="E47" t="str">
            <v>肖攀</v>
          </cell>
          <cell r="F47">
            <v>18073465545</v>
          </cell>
          <cell r="G47">
            <v>64.2</v>
          </cell>
        </row>
        <row r="48">
          <cell r="A48" t="str">
            <v>20405221007</v>
          </cell>
          <cell r="B48">
            <v>48</v>
          </cell>
          <cell r="C48" t="str">
            <v>留置支队</v>
          </cell>
          <cell r="D48" t="str">
            <v>勤务岗位（男）</v>
          </cell>
          <cell r="E48" t="str">
            <v>傅柯达</v>
          </cell>
          <cell r="F48">
            <v>13873446211</v>
          </cell>
          <cell r="G48">
            <v>63.6</v>
          </cell>
        </row>
        <row r="49">
          <cell r="A49" t="str">
            <v>20405220211</v>
          </cell>
          <cell r="B49">
            <v>49</v>
          </cell>
          <cell r="C49" t="str">
            <v>留置支队</v>
          </cell>
          <cell r="D49" t="str">
            <v>勤务岗位（男）</v>
          </cell>
          <cell r="E49" t="str">
            <v>彭玮</v>
          </cell>
          <cell r="F49">
            <v>15886482209</v>
          </cell>
          <cell r="G49">
            <v>63.3</v>
          </cell>
        </row>
        <row r="50">
          <cell r="A50" t="str">
            <v>20405221209</v>
          </cell>
          <cell r="B50">
            <v>50</v>
          </cell>
          <cell r="C50" t="str">
            <v>留置支队</v>
          </cell>
          <cell r="D50" t="str">
            <v>勤务岗位（男）</v>
          </cell>
          <cell r="E50" t="str">
            <v>吴成</v>
          </cell>
          <cell r="F50">
            <v>13713172070</v>
          </cell>
          <cell r="G50">
            <v>63</v>
          </cell>
        </row>
        <row r="51">
          <cell r="A51" t="str">
            <v>20405220817</v>
          </cell>
          <cell r="B51">
            <v>51</v>
          </cell>
          <cell r="C51" t="str">
            <v>留置支队</v>
          </cell>
          <cell r="D51" t="str">
            <v>勤务岗位（男）</v>
          </cell>
          <cell r="E51" t="str">
            <v>魏厚望</v>
          </cell>
          <cell r="F51">
            <v>18273404066</v>
          </cell>
          <cell r="G51">
            <v>62.8</v>
          </cell>
        </row>
        <row r="52">
          <cell r="A52" t="str">
            <v>20405222115</v>
          </cell>
          <cell r="B52">
            <v>52</v>
          </cell>
          <cell r="C52" t="str">
            <v>留置支队</v>
          </cell>
          <cell r="D52" t="str">
            <v>勤务岗位（男）</v>
          </cell>
          <cell r="E52" t="str">
            <v>张琼</v>
          </cell>
          <cell r="F52">
            <v>13387345128</v>
          </cell>
          <cell r="G52">
            <v>62.7</v>
          </cell>
        </row>
        <row r="53">
          <cell r="A53" t="str">
            <v>20405221802</v>
          </cell>
          <cell r="B53">
            <v>53</v>
          </cell>
          <cell r="C53" t="str">
            <v>留置支队</v>
          </cell>
          <cell r="D53" t="str">
            <v>勤务岗位（男）</v>
          </cell>
          <cell r="E53" t="str">
            <v>王宇晖</v>
          </cell>
          <cell r="F53">
            <v>13187333817</v>
          </cell>
          <cell r="G53">
            <v>62.4</v>
          </cell>
        </row>
        <row r="54">
          <cell r="A54" t="str">
            <v>20405220425</v>
          </cell>
          <cell r="B54">
            <v>54</v>
          </cell>
          <cell r="C54" t="str">
            <v>留置支队</v>
          </cell>
          <cell r="D54" t="str">
            <v>勤务岗位（男）</v>
          </cell>
          <cell r="E54" t="str">
            <v>黄俊云</v>
          </cell>
          <cell r="F54">
            <v>18973425252</v>
          </cell>
          <cell r="G54">
            <v>61.9</v>
          </cell>
        </row>
        <row r="55">
          <cell r="A55" t="str">
            <v>20405221311</v>
          </cell>
          <cell r="B55">
            <v>55</v>
          </cell>
          <cell r="C55" t="str">
            <v>留置支队</v>
          </cell>
          <cell r="D55" t="str">
            <v>勤务岗位（男）</v>
          </cell>
          <cell r="E55" t="str">
            <v>王志</v>
          </cell>
          <cell r="F55">
            <v>15115419412</v>
          </cell>
          <cell r="G55">
            <v>60.4</v>
          </cell>
        </row>
        <row r="56">
          <cell r="A56" t="str">
            <v>20405220213</v>
          </cell>
          <cell r="B56">
            <v>56</v>
          </cell>
          <cell r="C56" t="str">
            <v>留置支队</v>
          </cell>
          <cell r="D56" t="str">
            <v>勤务岗位（男）</v>
          </cell>
          <cell r="E56" t="str">
            <v>刘自强</v>
          </cell>
          <cell r="F56">
            <v>14789325019</v>
          </cell>
          <cell r="G56">
            <v>60.2</v>
          </cell>
        </row>
        <row r="57">
          <cell r="A57" t="str">
            <v>20405221711</v>
          </cell>
          <cell r="B57">
            <v>57</v>
          </cell>
          <cell r="C57" t="str">
            <v>留置支队</v>
          </cell>
          <cell r="D57" t="str">
            <v>勤务岗位（男）</v>
          </cell>
          <cell r="E57" t="str">
            <v>姚中龙</v>
          </cell>
          <cell r="F57">
            <v>18974730025</v>
          </cell>
          <cell r="G57">
            <v>60.2</v>
          </cell>
        </row>
        <row r="58">
          <cell r="A58" t="str">
            <v>20405221928</v>
          </cell>
          <cell r="B58">
            <v>58</v>
          </cell>
          <cell r="C58" t="str">
            <v>留置支队</v>
          </cell>
          <cell r="D58" t="str">
            <v>勤务岗位（男）</v>
          </cell>
          <cell r="E58" t="str">
            <v>单建平</v>
          </cell>
          <cell r="F58">
            <v>13212681609</v>
          </cell>
          <cell r="G58">
            <v>59.4</v>
          </cell>
        </row>
        <row r="59">
          <cell r="A59" t="str">
            <v>20405222312</v>
          </cell>
          <cell r="B59">
            <v>59</v>
          </cell>
          <cell r="C59" t="str">
            <v>留置支队</v>
          </cell>
          <cell r="D59" t="str">
            <v>勤务岗位（男）</v>
          </cell>
          <cell r="E59" t="str">
            <v>黄旺</v>
          </cell>
          <cell r="F59">
            <v>19176716147</v>
          </cell>
          <cell r="G59">
            <v>57.6</v>
          </cell>
        </row>
        <row r="60">
          <cell r="A60" t="str">
            <v>20405221019</v>
          </cell>
          <cell r="B60">
            <v>60</v>
          </cell>
          <cell r="C60" t="str">
            <v>留置支队</v>
          </cell>
          <cell r="D60" t="str">
            <v>勤务岗位（男）</v>
          </cell>
          <cell r="E60" t="str">
            <v>刘志鹏</v>
          </cell>
          <cell r="F60">
            <v>18073450380</v>
          </cell>
          <cell r="G60">
            <v>57.1</v>
          </cell>
        </row>
        <row r="61">
          <cell r="A61" t="str">
            <v>20405221519</v>
          </cell>
          <cell r="B61">
            <v>61</v>
          </cell>
          <cell r="C61" t="str">
            <v>留置支队</v>
          </cell>
          <cell r="D61" t="str">
            <v>勤务岗位（男）</v>
          </cell>
          <cell r="E61" t="str">
            <v>刘云</v>
          </cell>
          <cell r="F61">
            <v>13973373949</v>
          </cell>
          <cell r="G61">
            <v>57.1</v>
          </cell>
        </row>
        <row r="62">
          <cell r="A62" t="str">
            <v>20405221324</v>
          </cell>
          <cell r="B62">
            <v>62</v>
          </cell>
          <cell r="C62" t="str">
            <v>留置支队</v>
          </cell>
          <cell r="D62" t="str">
            <v>勤务岗位（男）</v>
          </cell>
          <cell r="E62" t="str">
            <v>李重金</v>
          </cell>
          <cell r="F62">
            <v>18811795055</v>
          </cell>
          <cell r="G62">
            <v>56.4</v>
          </cell>
        </row>
        <row r="63">
          <cell r="A63" t="str">
            <v>20405221223</v>
          </cell>
          <cell r="B63">
            <v>63</v>
          </cell>
          <cell r="C63" t="str">
            <v>留置支队</v>
          </cell>
          <cell r="D63" t="str">
            <v>勤务岗位（男）</v>
          </cell>
          <cell r="E63" t="str">
            <v>汪波</v>
          </cell>
          <cell r="F63">
            <v>18859887578</v>
          </cell>
          <cell r="G63">
            <v>56.3</v>
          </cell>
        </row>
        <row r="64">
          <cell r="A64" t="str">
            <v>20405221205</v>
          </cell>
          <cell r="B64">
            <v>64</v>
          </cell>
          <cell r="C64" t="str">
            <v>留置支队</v>
          </cell>
          <cell r="D64" t="str">
            <v>勤务岗位（男）</v>
          </cell>
          <cell r="E64" t="str">
            <v>廖波</v>
          </cell>
          <cell r="F64">
            <v>18570924002</v>
          </cell>
          <cell r="G64">
            <v>56.2</v>
          </cell>
        </row>
        <row r="65">
          <cell r="A65" t="str">
            <v>20405222123</v>
          </cell>
          <cell r="B65">
            <v>65</v>
          </cell>
          <cell r="C65" t="str">
            <v>留置支队</v>
          </cell>
          <cell r="D65" t="str">
            <v>勤务岗位（男）</v>
          </cell>
          <cell r="E65" t="str">
            <v>罗志祥</v>
          </cell>
          <cell r="F65">
            <v>13272309565</v>
          </cell>
          <cell r="G65">
            <v>55.4</v>
          </cell>
        </row>
        <row r="66">
          <cell r="A66" t="str">
            <v>20405221511</v>
          </cell>
          <cell r="B66">
            <v>66</v>
          </cell>
          <cell r="C66" t="str">
            <v>留置支队</v>
          </cell>
          <cell r="D66" t="str">
            <v>勤务岗位（男）</v>
          </cell>
          <cell r="E66" t="str">
            <v>文巍</v>
          </cell>
          <cell r="F66">
            <v>17674716874</v>
          </cell>
          <cell r="G66">
            <v>55.2</v>
          </cell>
        </row>
        <row r="67">
          <cell r="A67" t="str">
            <v>20405222006</v>
          </cell>
          <cell r="B67">
            <v>67</v>
          </cell>
          <cell r="C67" t="str">
            <v>留置支队</v>
          </cell>
          <cell r="D67" t="str">
            <v>勤务岗位（男）</v>
          </cell>
          <cell r="E67" t="str">
            <v>李智勇</v>
          </cell>
          <cell r="F67">
            <v>18273180864</v>
          </cell>
          <cell r="G67">
            <v>53.8</v>
          </cell>
        </row>
        <row r="68">
          <cell r="A68" t="str">
            <v>20405220903</v>
          </cell>
          <cell r="B68">
            <v>68</v>
          </cell>
          <cell r="C68" t="str">
            <v>留置支队</v>
          </cell>
          <cell r="D68" t="str">
            <v>勤务岗位（男）</v>
          </cell>
          <cell r="E68" t="str">
            <v>王泽文</v>
          </cell>
          <cell r="F68">
            <v>18907475252</v>
          </cell>
          <cell r="G68">
            <v>53</v>
          </cell>
        </row>
        <row r="69">
          <cell r="A69" t="str">
            <v>20405222206</v>
          </cell>
          <cell r="B69">
            <v>69</v>
          </cell>
          <cell r="C69" t="str">
            <v>留置支队</v>
          </cell>
          <cell r="D69" t="str">
            <v>勤务岗位（男）</v>
          </cell>
          <cell r="E69" t="str">
            <v>贺丽平</v>
          </cell>
          <cell r="F69">
            <v>13610066972</v>
          </cell>
          <cell r="G69">
            <v>52.8</v>
          </cell>
        </row>
        <row r="70">
          <cell r="A70" t="str">
            <v>20405220502</v>
          </cell>
          <cell r="B70">
            <v>70</v>
          </cell>
          <cell r="C70" t="str">
            <v>留置支队</v>
          </cell>
          <cell r="D70" t="str">
            <v>勤务岗位（男）</v>
          </cell>
          <cell r="E70" t="str">
            <v>邓忠振</v>
          </cell>
          <cell r="F70">
            <v>13142305767</v>
          </cell>
          <cell r="G70">
            <v>52.1</v>
          </cell>
        </row>
        <row r="71">
          <cell r="A71" t="str">
            <v>20405222214</v>
          </cell>
          <cell r="B71">
            <v>71</v>
          </cell>
          <cell r="C71" t="str">
            <v>留置支队</v>
          </cell>
          <cell r="D71" t="str">
            <v>勤务岗位（男）</v>
          </cell>
          <cell r="E71" t="str">
            <v>刘浩</v>
          </cell>
          <cell r="F71">
            <v>19173488451</v>
          </cell>
          <cell r="G71">
            <v>50.3</v>
          </cell>
        </row>
        <row r="72">
          <cell r="A72" t="str">
            <v>20405221113</v>
          </cell>
          <cell r="B72">
            <v>72</v>
          </cell>
          <cell r="C72" t="str">
            <v>留置支队</v>
          </cell>
          <cell r="D72" t="str">
            <v>勤务岗位（男）</v>
          </cell>
          <cell r="E72" t="str">
            <v>张正</v>
          </cell>
          <cell r="F72">
            <v>13667454913</v>
          </cell>
          <cell r="G72">
            <v>49.6</v>
          </cell>
        </row>
        <row r="73">
          <cell r="A73" t="str">
            <v>20405221822</v>
          </cell>
          <cell r="B73">
            <v>73</v>
          </cell>
          <cell r="C73" t="str">
            <v>留置支队</v>
          </cell>
          <cell r="D73" t="str">
            <v>勤务岗位（男）</v>
          </cell>
          <cell r="E73" t="str">
            <v>谭国强</v>
          </cell>
          <cell r="F73">
            <v>15116884015</v>
          </cell>
          <cell r="G73">
            <v>48.8</v>
          </cell>
        </row>
        <row r="74">
          <cell r="A74" t="str">
            <v>20405222316</v>
          </cell>
          <cell r="B74">
            <v>74</v>
          </cell>
          <cell r="C74" t="str">
            <v>留置支队</v>
          </cell>
          <cell r="D74" t="str">
            <v>勤务岗位（男）</v>
          </cell>
          <cell r="E74" t="str">
            <v>吕易成</v>
          </cell>
          <cell r="F74">
            <v>17373452148</v>
          </cell>
          <cell r="G74">
            <v>48.6</v>
          </cell>
        </row>
        <row r="75">
          <cell r="A75" t="str">
            <v>20405220205</v>
          </cell>
          <cell r="B75">
            <v>75</v>
          </cell>
          <cell r="C75" t="str">
            <v>留置支队</v>
          </cell>
          <cell r="D75" t="str">
            <v>勤务岗位（男）</v>
          </cell>
          <cell r="E75" t="str">
            <v>刘志勇</v>
          </cell>
          <cell r="F75">
            <v>18570663063</v>
          </cell>
          <cell r="G75">
            <v>48.3</v>
          </cell>
        </row>
        <row r="76">
          <cell r="A76" t="str">
            <v>20405221405</v>
          </cell>
          <cell r="B76">
            <v>76</v>
          </cell>
          <cell r="C76" t="str">
            <v>留置支队</v>
          </cell>
          <cell r="D76" t="str">
            <v>勤务岗位（男）</v>
          </cell>
          <cell r="E76" t="str">
            <v>朱衡</v>
          </cell>
          <cell r="F76">
            <v>13422405506</v>
          </cell>
          <cell r="G76">
            <v>47.3</v>
          </cell>
        </row>
        <row r="77">
          <cell r="A77" t="str">
            <v>20405220612</v>
          </cell>
          <cell r="B77">
            <v>77</v>
          </cell>
          <cell r="C77" t="str">
            <v>留置支队</v>
          </cell>
          <cell r="D77" t="str">
            <v>勤务岗位（男）</v>
          </cell>
          <cell r="E77" t="str">
            <v>陈立</v>
          </cell>
          <cell r="F77">
            <v>18374742161</v>
          </cell>
          <cell r="G77">
            <v>47</v>
          </cell>
        </row>
        <row r="78">
          <cell r="A78" t="str">
            <v>20405221515</v>
          </cell>
          <cell r="B78">
            <v>78</v>
          </cell>
          <cell r="C78" t="str">
            <v>留置支队</v>
          </cell>
          <cell r="D78" t="str">
            <v>勤务岗位（男）</v>
          </cell>
          <cell r="E78" t="str">
            <v>刘运亮</v>
          </cell>
          <cell r="F78">
            <v>13723824423</v>
          </cell>
          <cell r="G78">
            <v>47</v>
          </cell>
        </row>
        <row r="79">
          <cell r="A79" t="str">
            <v>20405221103</v>
          </cell>
          <cell r="B79">
            <v>79</v>
          </cell>
          <cell r="C79" t="str">
            <v>留置支队</v>
          </cell>
          <cell r="D79" t="str">
            <v>勤务岗位（男）</v>
          </cell>
          <cell r="E79" t="str">
            <v>樊富捷</v>
          </cell>
          <cell r="F79">
            <v>18593415010</v>
          </cell>
          <cell r="G79">
            <v>46.8</v>
          </cell>
        </row>
        <row r="80">
          <cell r="A80" t="str">
            <v>20405221609</v>
          </cell>
          <cell r="B80">
            <v>80</v>
          </cell>
          <cell r="C80" t="str">
            <v>留置支队</v>
          </cell>
          <cell r="D80" t="str">
            <v>勤务岗位（男）</v>
          </cell>
          <cell r="E80" t="str">
            <v>李林</v>
          </cell>
          <cell r="F80">
            <v>17752776860</v>
          </cell>
          <cell r="G80">
            <v>44.2</v>
          </cell>
        </row>
        <row r="81">
          <cell r="A81" t="str">
            <v>20405222403</v>
          </cell>
          <cell r="B81">
            <v>81</v>
          </cell>
          <cell r="C81" t="str">
            <v>留置支队</v>
          </cell>
          <cell r="D81" t="str">
            <v>勤务岗位（男）</v>
          </cell>
          <cell r="E81" t="str">
            <v>吴文涛</v>
          </cell>
          <cell r="F81">
            <v>18373476899</v>
          </cell>
          <cell r="G81">
            <v>43.6</v>
          </cell>
        </row>
        <row r="82">
          <cell r="A82" t="str">
            <v>20405221226</v>
          </cell>
          <cell r="B82">
            <v>82</v>
          </cell>
          <cell r="C82" t="str">
            <v>留置支队</v>
          </cell>
          <cell r="D82" t="str">
            <v>勤务岗位（男）</v>
          </cell>
          <cell r="E82" t="str">
            <v>宾交粮</v>
          </cell>
          <cell r="F82">
            <v>15673408640</v>
          </cell>
          <cell r="G82">
            <v>43.4</v>
          </cell>
        </row>
        <row r="83">
          <cell r="A83" t="str">
            <v>20405221127</v>
          </cell>
          <cell r="B83">
            <v>83</v>
          </cell>
          <cell r="C83" t="str">
            <v>留置支队</v>
          </cell>
          <cell r="D83" t="str">
            <v>勤务岗位（男）</v>
          </cell>
          <cell r="E83" t="str">
            <v>周建国</v>
          </cell>
          <cell r="F83">
            <v>13907347924</v>
          </cell>
          <cell r="G83">
            <v>42.8</v>
          </cell>
        </row>
        <row r="84">
          <cell r="A84" t="str">
            <v>20405222215</v>
          </cell>
          <cell r="B84">
            <v>84</v>
          </cell>
          <cell r="C84" t="str">
            <v>留置支队</v>
          </cell>
          <cell r="D84" t="str">
            <v>勤务岗位（男）</v>
          </cell>
          <cell r="E84" t="str">
            <v>伍子轩</v>
          </cell>
          <cell r="F84">
            <v>15073473202</v>
          </cell>
          <cell r="G84">
            <v>41.5</v>
          </cell>
        </row>
        <row r="85">
          <cell r="A85" t="str">
            <v>20405220210</v>
          </cell>
          <cell r="B85">
            <v>85</v>
          </cell>
          <cell r="C85" t="str">
            <v>留置支队</v>
          </cell>
          <cell r="D85" t="str">
            <v>勤务岗位（男）</v>
          </cell>
          <cell r="E85" t="str">
            <v>丁骥</v>
          </cell>
          <cell r="F85">
            <v>17607341026</v>
          </cell>
          <cell r="G85">
            <v>39.8</v>
          </cell>
        </row>
        <row r="86">
          <cell r="A86" t="str">
            <v>20405220824</v>
          </cell>
          <cell r="B86">
            <v>86</v>
          </cell>
          <cell r="C86" t="str">
            <v>留置支队</v>
          </cell>
          <cell r="D86" t="str">
            <v>勤务岗位（男）</v>
          </cell>
          <cell r="E86" t="str">
            <v>邓贤德</v>
          </cell>
          <cell r="F86">
            <v>19907478897</v>
          </cell>
          <cell r="G86">
            <v>38.8</v>
          </cell>
        </row>
        <row r="87">
          <cell r="A87" t="str">
            <v>20405220915</v>
          </cell>
          <cell r="B87">
            <v>87</v>
          </cell>
          <cell r="C87" t="str">
            <v>留置支队</v>
          </cell>
          <cell r="D87" t="str">
            <v>勤务岗位（男）</v>
          </cell>
          <cell r="E87" t="str">
            <v>罗子安</v>
          </cell>
          <cell r="F87">
            <v>13647348275</v>
          </cell>
          <cell r="G87">
            <v>38.6</v>
          </cell>
        </row>
        <row r="88">
          <cell r="A88" t="str">
            <v>20405221916</v>
          </cell>
          <cell r="B88">
            <v>88</v>
          </cell>
          <cell r="C88" t="str">
            <v>留置支队</v>
          </cell>
          <cell r="D88" t="str">
            <v>勤务岗位（男）</v>
          </cell>
          <cell r="E88" t="str">
            <v>陈朋飞</v>
          </cell>
          <cell r="F88">
            <v>13682570803</v>
          </cell>
          <cell r="G88">
            <v>37.1</v>
          </cell>
        </row>
        <row r="89">
          <cell r="A89" t="str">
            <v>20405222317</v>
          </cell>
          <cell r="B89">
            <v>89</v>
          </cell>
          <cell r="C89" t="str">
            <v>留置支队</v>
          </cell>
          <cell r="D89" t="str">
            <v>勤务岗位（男）</v>
          </cell>
          <cell r="E89" t="str">
            <v>夏侠</v>
          </cell>
          <cell r="F89">
            <v>19976751567</v>
          </cell>
          <cell r="G89">
            <v>37.1</v>
          </cell>
        </row>
        <row r="90">
          <cell r="A90" t="str">
            <v>20405220117</v>
          </cell>
          <cell r="B90">
            <v>90</v>
          </cell>
          <cell r="C90" t="str">
            <v>留置支队</v>
          </cell>
          <cell r="D90" t="str">
            <v>勤务岗位（男）</v>
          </cell>
          <cell r="E90" t="str">
            <v>董贤滔</v>
          </cell>
          <cell r="F90">
            <v>15675449202</v>
          </cell>
          <cell r="G90">
            <v>33.6</v>
          </cell>
        </row>
        <row r="91">
          <cell r="A91" t="str">
            <v>20405221420</v>
          </cell>
          <cell r="B91">
            <v>91</v>
          </cell>
          <cell r="C91" t="str">
            <v>留置支队</v>
          </cell>
          <cell r="D91" t="str">
            <v>勤务岗位（男）</v>
          </cell>
          <cell r="E91" t="str">
            <v>凌佳升</v>
          </cell>
          <cell r="F91">
            <v>18529407108</v>
          </cell>
          <cell r="G91">
            <v>33.2</v>
          </cell>
        </row>
        <row r="92">
          <cell r="A92" t="str">
            <v>20405221409</v>
          </cell>
          <cell r="B92">
            <v>92</v>
          </cell>
          <cell r="C92" t="str">
            <v>留置支队</v>
          </cell>
          <cell r="D92" t="str">
            <v>勤务岗位（女）</v>
          </cell>
          <cell r="E92" t="str">
            <v>王倩</v>
          </cell>
          <cell r="F92">
            <v>18573465651</v>
          </cell>
          <cell r="G92">
            <v>89</v>
          </cell>
        </row>
        <row r="93">
          <cell r="A93" t="str">
            <v>20405221925</v>
          </cell>
          <cell r="B93">
            <v>93</v>
          </cell>
          <cell r="C93" t="str">
            <v>留置支队</v>
          </cell>
          <cell r="D93" t="str">
            <v>勤务岗位（女）</v>
          </cell>
          <cell r="E93" t="str">
            <v>赵敏</v>
          </cell>
          <cell r="F93">
            <v>18153850706</v>
          </cell>
          <cell r="G93">
            <v>88.9</v>
          </cell>
        </row>
        <row r="94">
          <cell r="A94" t="str">
            <v>20405220624</v>
          </cell>
          <cell r="B94">
            <v>94</v>
          </cell>
          <cell r="C94" t="str">
            <v>留置支队</v>
          </cell>
          <cell r="D94" t="str">
            <v>勤务岗位（女）</v>
          </cell>
          <cell r="E94" t="str">
            <v>贺慧</v>
          </cell>
          <cell r="F94">
            <v>18711415858</v>
          </cell>
          <cell r="G94">
            <v>82</v>
          </cell>
        </row>
        <row r="95">
          <cell r="A95" t="str">
            <v>20405221412</v>
          </cell>
          <cell r="B95">
            <v>95</v>
          </cell>
          <cell r="C95" t="str">
            <v>留置支队</v>
          </cell>
          <cell r="D95" t="str">
            <v>勤务岗位（女）</v>
          </cell>
          <cell r="E95" t="str">
            <v>封筝</v>
          </cell>
          <cell r="F95">
            <v>18525930299</v>
          </cell>
          <cell r="G95">
            <v>81</v>
          </cell>
        </row>
        <row r="96">
          <cell r="A96" t="str">
            <v>20405222024</v>
          </cell>
          <cell r="B96">
            <v>96</v>
          </cell>
          <cell r="C96" t="str">
            <v>留置支队</v>
          </cell>
          <cell r="D96" t="str">
            <v>勤务岗位（女）</v>
          </cell>
          <cell r="E96" t="str">
            <v>邓芬芬</v>
          </cell>
          <cell r="F96">
            <v>13162592021</v>
          </cell>
          <cell r="G96">
            <v>80.4</v>
          </cell>
        </row>
        <row r="97">
          <cell r="A97" t="str">
            <v>20405222003</v>
          </cell>
          <cell r="B97">
            <v>97</v>
          </cell>
          <cell r="C97" t="str">
            <v>留置支队</v>
          </cell>
          <cell r="D97" t="str">
            <v>勤务岗位（女）</v>
          </cell>
          <cell r="E97" t="str">
            <v>单敏</v>
          </cell>
          <cell r="F97">
            <v>17872373464</v>
          </cell>
          <cell r="G97">
            <v>79.2</v>
          </cell>
        </row>
        <row r="98">
          <cell r="A98" t="str">
            <v>20405222406</v>
          </cell>
          <cell r="B98">
            <v>98</v>
          </cell>
          <cell r="C98" t="str">
            <v>留置支队</v>
          </cell>
          <cell r="D98" t="str">
            <v>勤务岗位（女）</v>
          </cell>
          <cell r="E98" t="str">
            <v>贺梓桢</v>
          </cell>
          <cell r="F98">
            <v>13245773559</v>
          </cell>
          <cell r="G98">
            <v>77.5</v>
          </cell>
        </row>
        <row r="99">
          <cell r="A99" t="str">
            <v>20405222715</v>
          </cell>
          <cell r="B99">
            <v>99</v>
          </cell>
          <cell r="C99" t="str">
            <v>留置支队</v>
          </cell>
          <cell r="D99" t="str">
            <v>勤务岗位（女）</v>
          </cell>
          <cell r="E99" t="str">
            <v>付霞</v>
          </cell>
          <cell r="F99">
            <v>18692239545</v>
          </cell>
          <cell r="G99">
            <v>77.5</v>
          </cell>
        </row>
        <row r="100">
          <cell r="A100" t="str">
            <v>20405220429</v>
          </cell>
          <cell r="B100">
            <v>100</v>
          </cell>
          <cell r="C100" t="str">
            <v>留置支队</v>
          </cell>
          <cell r="D100" t="str">
            <v>勤务岗位（女）</v>
          </cell>
          <cell r="E100" t="str">
            <v>曹倩</v>
          </cell>
          <cell r="F100">
            <v>13875782241</v>
          </cell>
          <cell r="G100">
            <v>75.3</v>
          </cell>
        </row>
        <row r="101">
          <cell r="A101" t="str">
            <v>20405220216</v>
          </cell>
          <cell r="B101">
            <v>101</v>
          </cell>
          <cell r="C101" t="str">
            <v>留置支队</v>
          </cell>
          <cell r="D101" t="str">
            <v>勤务岗位（女）</v>
          </cell>
          <cell r="E101" t="str">
            <v>王沛雯</v>
          </cell>
          <cell r="F101">
            <v>19973451986</v>
          </cell>
          <cell r="G101">
            <v>75.2</v>
          </cell>
        </row>
        <row r="102">
          <cell r="A102" t="str">
            <v>20405220412</v>
          </cell>
          <cell r="B102">
            <v>102</v>
          </cell>
          <cell r="C102" t="str">
            <v>留置支队</v>
          </cell>
          <cell r="D102" t="str">
            <v>勤务岗位（女）</v>
          </cell>
          <cell r="E102" t="str">
            <v>杨枝筱</v>
          </cell>
          <cell r="F102">
            <v>18373445782</v>
          </cell>
          <cell r="G102">
            <v>71.4</v>
          </cell>
        </row>
        <row r="103">
          <cell r="A103" t="str">
            <v>20405222624</v>
          </cell>
          <cell r="B103">
            <v>103</v>
          </cell>
          <cell r="C103" t="str">
            <v>留置支队</v>
          </cell>
          <cell r="D103" t="str">
            <v>勤务岗位（女）</v>
          </cell>
          <cell r="E103" t="str">
            <v>马颖鑫</v>
          </cell>
          <cell r="F103">
            <v>19911561224</v>
          </cell>
          <cell r="G103">
            <v>70.6</v>
          </cell>
        </row>
        <row r="104">
          <cell r="A104" t="str">
            <v>20405220728</v>
          </cell>
          <cell r="B104">
            <v>104</v>
          </cell>
          <cell r="C104" t="str">
            <v>留置支队</v>
          </cell>
          <cell r="D104" t="str">
            <v>勤务岗位（女）</v>
          </cell>
          <cell r="E104" t="str">
            <v>胡琪</v>
          </cell>
          <cell r="F104">
            <v>13575287331</v>
          </cell>
          <cell r="G104">
            <v>69.8</v>
          </cell>
        </row>
        <row r="105">
          <cell r="A105" t="str">
            <v>20405220528</v>
          </cell>
          <cell r="B105">
            <v>105</v>
          </cell>
          <cell r="C105" t="str">
            <v>留置支队</v>
          </cell>
          <cell r="D105" t="str">
            <v>勤务岗位（女）</v>
          </cell>
          <cell r="E105" t="str">
            <v>谢帆</v>
          </cell>
          <cell r="F105">
            <v>15570850244</v>
          </cell>
          <cell r="G105">
            <v>69.6</v>
          </cell>
        </row>
        <row r="106">
          <cell r="A106" t="str">
            <v>20405220418</v>
          </cell>
          <cell r="B106">
            <v>106</v>
          </cell>
          <cell r="C106" t="str">
            <v>留置支队</v>
          </cell>
          <cell r="D106" t="str">
            <v>勤务岗位（女）</v>
          </cell>
          <cell r="E106" t="str">
            <v>刘仁喜</v>
          </cell>
          <cell r="F106">
            <v>18473984537</v>
          </cell>
          <cell r="G106">
            <v>69.3</v>
          </cell>
        </row>
        <row r="107">
          <cell r="A107" t="str">
            <v>20405222503</v>
          </cell>
          <cell r="B107">
            <v>107</v>
          </cell>
          <cell r="C107" t="str">
            <v>留置支队</v>
          </cell>
          <cell r="D107" t="str">
            <v>勤务岗位（女）</v>
          </cell>
          <cell r="E107" t="str">
            <v>万欣</v>
          </cell>
          <cell r="F107">
            <v>13712067876</v>
          </cell>
          <cell r="G107">
            <v>69</v>
          </cell>
        </row>
        <row r="108">
          <cell r="A108" t="str">
            <v>20405222309</v>
          </cell>
          <cell r="B108">
            <v>108</v>
          </cell>
          <cell r="C108" t="str">
            <v>留置支队</v>
          </cell>
          <cell r="D108" t="str">
            <v>勤务岗位（女）</v>
          </cell>
          <cell r="E108" t="str">
            <v>蒋卓灿</v>
          </cell>
          <cell r="F108">
            <v>18216057851</v>
          </cell>
          <cell r="G108">
            <v>68.4</v>
          </cell>
        </row>
        <row r="109">
          <cell r="A109" t="str">
            <v>20405220329</v>
          </cell>
          <cell r="B109">
            <v>109</v>
          </cell>
          <cell r="C109" t="str">
            <v>留置支队</v>
          </cell>
          <cell r="D109" t="str">
            <v>勤务岗位（女）</v>
          </cell>
          <cell r="E109" t="str">
            <v>汤雅茜</v>
          </cell>
          <cell r="F109">
            <v>18374877315</v>
          </cell>
          <cell r="G109">
            <v>67.6</v>
          </cell>
        </row>
        <row r="110">
          <cell r="A110" t="str">
            <v>20405222626</v>
          </cell>
          <cell r="B110">
            <v>110</v>
          </cell>
          <cell r="C110" t="str">
            <v>留置支队</v>
          </cell>
          <cell r="D110" t="str">
            <v>勤务岗位（女）</v>
          </cell>
          <cell r="E110" t="str">
            <v>李阳光子</v>
          </cell>
          <cell r="F110">
            <v>13974684168</v>
          </cell>
          <cell r="G110">
            <v>67.2</v>
          </cell>
        </row>
        <row r="111">
          <cell r="A111" t="str">
            <v>20405220828</v>
          </cell>
          <cell r="B111">
            <v>111</v>
          </cell>
          <cell r="C111" t="str">
            <v>留置支队</v>
          </cell>
          <cell r="D111" t="str">
            <v>勤务岗位（女）</v>
          </cell>
          <cell r="E111" t="str">
            <v>朱海菁</v>
          </cell>
          <cell r="F111">
            <v>18007343597</v>
          </cell>
          <cell r="G111">
            <v>67</v>
          </cell>
        </row>
        <row r="112">
          <cell r="A112" t="str">
            <v>20405222512</v>
          </cell>
          <cell r="B112">
            <v>112</v>
          </cell>
          <cell r="C112" t="str">
            <v>留置支队</v>
          </cell>
          <cell r="D112" t="str">
            <v>勤务岗位（女）</v>
          </cell>
          <cell r="E112" t="str">
            <v>熊思璇</v>
          </cell>
          <cell r="F112">
            <v>18075648651</v>
          </cell>
          <cell r="G112">
            <v>66.6</v>
          </cell>
        </row>
        <row r="113">
          <cell r="A113" t="str">
            <v>20405220413</v>
          </cell>
          <cell r="B113">
            <v>113</v>
          </cell>
          <cell r="C113" t="str">
            <v>留置支队</v>
          </cell>
          <cell r="D113" t="str">
            <v>勤务岗位（女）</v>
          </cell>
          <cell r="E113" t="str">
            <v>戴灿</v>
          </cell>
          <cell r="F113">
            <v>13875760126</v>
          </cell>
          <cell r="G113">
            <v>66.2</v>
          </cell>
        </row>
        <row r="114">
          <cell r="A114" t="str">
            <v>20405222710</v>
          </cell>
          <cell r="B114">
            <v>114</v>
          </cell>
          <cell r="C114" t="str">
            <v>留置支队</v>
          </cell>
          <cell r="D114" t="str">
            <v>勤务岗位（女）</v>
          </cell>
          <cell r="E114" t="str">
            <v>杨莹</v>
          </cell>
          <cell r="F114">
            <v>19176759343</v>
          </cell>
          <cell r="G114">
            <v>66</v>
          </cell>
        </row>
        <row r="115">
          <cell r="A115" t="str">
            <v>20405220319</v>
          </cell>
          <cell r="B115">
            <v>115</v>
          </cell>
          <cell r="C115" t="str">
            <v>留置支队</v>
          </cell>
          <cell r="D115" t="str">
            <v>勤务岗位（女）</v>
          </cell>
          <cell r="E115" t="str">
            <v>高帆</v>
          </cell>
          <cell r="F115">
            <v>18374847740</v>
          </cell>
          <cell r="G115">
            <v>64.8</v>
          </cell>
        </row>
        <row r="116">
          <cell r="A116" t="str">
            <v>20405221417</v>
          </cell>
          <cell r="B116">
            <v>116</v>
          </cell>
          <cell r="C116" t="str">
            <v>留置支队</v>
          </cell>
          <cell r="D116" t="str">
            <v>勤务岗位（女）</v>
          </cell>
          <cell r="E116" t="str">
            <v>唐子琳</v>
          </cell>
          <cell r="F116">
            <v>15197434582</v>
          </cell>
          <cell r="G116">
            <v>64.8</v>
          </cell>
        </row>
        <row r="117">
          <cell r="A117" t="str">
            <v>20405221907</v>
          </cell>
          <cell r="B117">
            <v>117</v>
          </cell>
          <cell r="C117" t="str">
            <v>留置支队</v>
          </cell>
          <cell r="D117" t="str">
            <v>勤务岗位（女）</v>
          </cell>
          <cell r="E117" t="str">
            <v>谭露璐</v>
          </cell>
          <cell r="F117">
            <v>17749659795</v>
          </cell>
          <cell r="G117">
            <v>64.8</v>
          </cell>
        </row>
        <row r="118">
          <cell r="A118" t="str">
            <v>20405221214</v>
          </cell>
          <cell r="B118">
            <v>118</v>
          </cell>
          <cell r="C118" t="str">
            <v>留置支队</v>
          </cell>
          <cell r="D118" t="str">
            <v>勤务岗位（女）</v>
          </cell>
          <cell r="E118" t="str">
            <v>刘珍伶</v>
          </cell>
          <cell r="F118">
            <v>13017174272</v>
          </cell>
          <cell r="G118">
            <v>64.5</v>
          </cell>
        </row>
        <row r="119">
          <cell r="A119" t="str">
            <v>20405222525</v>
          </cell>
          <cell r="B119">
            <v>119</v>
          </cell>
          <cell r="C119" t="str">
            <v>留置支队</v>
          </cell>
          <cell r="D119" t="str">
            <v>勤务岗位（女）</v>
          </cell>
          <cell r="E119" t="str">
            <v>徐梓鸿</v>
          </cell>
          <cell r="F119">
            <v>15675759813</v>
          </cell>
          <cell r="G119">
            <v>63.8</v>
          </cell>
        </row>
        <row r="120">
          <cell r="A120" t="str">
            <v>20405220105</v>
          </cell>
          <cell r="B120">
            <v>120</v>
          </cell>
          <cell r="C120" t="str">
            <v>留置支队</v>
          </cell>
          <cell r="D120" t="str">
            <v>勤务岗位（女）</v>
          </cell>
          <cell r="E120" t="str">
            <v>翟梓彤</v>
          </cell>
          <cell r="F120">
            <v>13237202015</v>
          </cell>
          <cell r="G120">
            <v>63.7</v>
          </cell>
        </row>
        <row r="121">
          <cell r="A121" t="str">
            <v>20405220416</v>
          </cell>
          <cell r="B121">
            <v>121</v>
          </cell>
          <cell r="C121" t="str">
            <v>留置支队</v>
          </cell>
          <cell r="D121" t="str">
            <v>勤务岗位（女）</v>
          </cell>
          <cell r="E121" t="str">
            <v>范卿</v>
          </cell>
          <cell r="F121">
            <v>17680260614</v>
          </cell>
          <cell r="G121">
            <v>63.4</v>
          </cell>
        </row>
        <row r="122">
          <cell r="A122" t="str">
            <v>20405220202</v>
          </cell>
          <cell r="B122">
            <v>122</v>
          </cell>
          <cell r="C122" t="str">
            <v>留置支队</v>
          </cell>
          <cell r="D122" t="str">
            <v>勤务岗位（女）</v>
          </cell>
          <cell r="E122" t="str">
            <v>刘芳</v>
          </cell>
          <cell r="F122">
            <v>15675378518</v>
          </cell>
          <cell r="G122">
            <v>63.3</v>
          </cell>
        </row>
        <row r="123">
          <cell r="A123" t="str">
            <v>20405222705</v>
          </cell>
          <cell r="B123">
            <v>123</v>
          </cell>
          <cell r="C123" t="str">
            <v>留置支队</v>
          </cell>
          <cell r="D123" t="str">
            <v>勤务岗位（女）</v>
          </cell>
          <cell r="E123" t="str">
            <v>符佳</v>
          </cell>
          <cell r="F123">
            <v>15115108296</v>
          </cell>
          <cell r="G123">
            <v>63.1</v>
          </cell>
        </row>
        <row r="124">
          <cell r="A124" t="str">
            <v>20405222418</v>
          </cell>
          <cell r="B124">
            <v>124</v>
          </cell>
          <cell r="C124" t="str">
            <v>留置支队</v>
          </cell>
          <cell r="D124" t="str">
            <v>勤务岗位（女）</v>
          </cell>
          <cell r="E124" t="str">
            <v>彭娟娥</v>
          </cell>
          <cell r="F124">
            <v>17872659825</v>
          </cell>
          <cell r="G124">
            <v>62.5</v>
          </cell>
        </row>
        <row r="125">
          <cell r="A125" t="str">
            <v>20405221509</v>
          </cell>
          <cell r="B125">
            <v>125</v>
          </cell>
          <cell r="C125" t="str">
            <v>留置支队</v>
          </cell>
          <cell r="D125" t="str">
            <v>勤务岗位（女）</v>
          </cell>
          <cell r="E125" t="str">
            <v>刘璐</v>
          </cell>
          <cell r="F125">
            <v>18359203618</v>
          </cell>
          <cell r="G125">
            <v>62.3</v>
          </cell>
        </row>
        <row r="126">
          <cell r="A126" t="str">
            <v>20405222207</v>
          </cell>
          <cell r="B126">
            <v>126</v>
          </cell>
          <cell r="C126" t="str">
            <v>留置支队</v>
          </cell>
          <cell r="D126" t="str">
            <v>勤务岗位（女）</v>
          </cell>
          <cell r="E126" t="str">
            <v>廖琼</v>
          </cell>
          <cell r="F126">
            <v>18627478160</v>
          </cell>
          <cell r="G126">
            <v>62</v>
          </cell>
        </row>
        <row r="127">
          <cell r="A127" t="str">
            <v>20405221408</v>
          </cell>
          <cell r="B127">
            <v>127</v>
          </cell>
          <cell r="C127" t="str">
            <v>留置支队</v>
          </cell>
          <cell r="D127" t="str">
            <v>勤务岗位（女）</v>
          </cell>
          <cell r="E127" t="str">
            <v>杨丽</v>
          </cell>
          <cell r="F127">
            <v>13119541772</v>
          </cell>
          <cell r="G127">
            <v>61.9</v>
          </cell>
        </row>
        <row r="128">
          <cell r="A128" t="str">
            <v>20405222728</v>
          </cell>
          <cell r="B128">
            <v>128</v>
          </cell>
          <cell r="C128" t="str">
            <v>南岳机场分局</v>
          </cell>
          <cell r="D128" t="str">
            <v>勤务岗位（男）</v>
          </cell>
          <cell r="E128" t="str">
            <v>杨小伟</v>
          </cell>
          <cell r="F128">
            <v>15718556423</v>
          </cell>
          <cell r="G128">
            <v>75.9</v>
          </cell>
        </row>
        <row r="129">
          <cell r="A129" t="str">
            <v>20405221615</v>
          </cell>
          <cell r="B129">
            <v>129</v>
          </cell>
          <cell r="C129" t="str">
            <v>南岳机场分局</v>
          </cell>
          <cell r="D129" t="str">
            <v>勤务岗位（男）</v>
          </cell>
          <cell r="E129" t="str">
            <v>龙胤</v>
          </cell>
          <cell r="F129">
            <v>15616659818</v>
          </cell>
          <cell r="G129">
            <v>75</v>
          </cell>
        </row>
        <row r="130">
          <cell r="A130" t="str">
            <v>20405220503</v>
          </cell>
          <cell r="B130">
            <v>130</v>
          </cell>
          <cell r="C130" t="str">
            <v>南岳机场分局</v>
          </cell>
          <cell r="D130" t="str">
            <v>勤务岗位（男）</v>
          </cell>
          <cell r="E130" t="str">
            <v>丁小龙</v>
          </cell>
          <cell r="F130">
            <v>15607342584</v>
          </cell>
          <cell r="G130">
            <v>71.3</v>
          </cell>
        </row>
        <row r="131">
          <cell r="A131" t="str">
            <v>20405220821</v>
          </cell>
          <cell r="B131">
            <v>131</v>
          </cell>
          <cell r="C131" t="str">
            <v>南岳机场分局</v>
          </cell>
          <cell r="D131" t="str">
            <v>勤务岗位（男）</v>
          </cell>
          <cell r="E131" t="str">
            <v>李丰廷</v>
          </cell>
          <cell r="F131">
            <v>19973450906</v>
          </cell>
          <cell r="G131">
            <v>66.4</v>
          </cell>
        </row>
        <row r="132">
          <cell r="A132" t="str">
            <v>20405221626</v>
          </cell>
          <cell r="B132">
            <v>132</v>
          </cell>
          <cell r="C132" t="str">
            <v>南岳机场分局</v>
          </cell>
          <cell r="D132" t="str">
            <v>勤务岗位（男）</v>
          </cell>
          <cell r="E132" t="str">
            <v>谢湘红</v>
          </cell>
          <cell r="F132">
            <v>15819209596</v>
          </cell>
          <cell r="G132">
            <v>65.2</v>
          </cell>
        </row>
        <row r="133">
          <cell r="A133" t="str">
            <v>20405221630</v>
          </cell>
          <cell r="B133">
            <v>133</v>
          </cell>
          <cell r="C133" t="str">
            <v>南岳机场分局</v>
          </cell>
          <cell r="D133" t="str">
            <v>勤务岗位（男）</v>
          </cell>
          <cell r="E133" t="str">
            <v>金宝</v>
          </cell>
          <cell r="F133">
            <v>18216078954</v>
          </cell>
          <cell r="G133">
            <v>65</v>
          </cell>
        </row>
        <row r="134">
          <cell r="A134" t="str">
            <v>20405220707</v>
          </cell>
          <cell r="B134">
            <v>134</v>
          </cell>
          <cell r="C134" t="str">
            <v>南岳机场分局</v>
          </cell>
          <cell r="D134" t="str">
            <v>勤务岗位（男）</v>
          </cell>
          <cell r="E134" t="str">
            <v>罗雨琪</v>
          </cell>
          <cell r="F134">
            <v>19164676773</v>
          </cell>
          <cell r="G134">
            <v>63.4</v>
          </cell>
        </row>
        <row r="135">
          <cell r="A135" t="str">
            <v>20405220322</v>
          </cell>
          <cell r="B135">
            <v>135</v>
          </cell>
          <cell r="C135" t="str">
            <v>南岳机场分局</v>
          </cell>
          <cell r="D135" t="str">
            <v>勤务岗位（男）</v>
          </cell>
          <cell r="E135" t="str">
            <v>资粒</v>
          </cell>
          <cell r="F135">
            <v>17373451001</v>
          </cell>
          <cell r="G135">
            <v>55.9</v>
          </cell>
        </row>
        <row r="136">
          <cell r="A136" t="str">
            <v>20405221525</v>
          </cell>
          <cell r="B136">
            <v>136</v>
          </cell>
          <cell r="C136" t="str">
            <v>南岳机场分局</v>
          </cell>
          <cell r="D136" t="str">
            <v>勤务岗位（男）</v>
          </cell>
          <cell r="E136" t="str">
            <v>蔡翔</v>
          </cell>
          <cell r="F136">
            <v>15115430125</v>
          </cell>
          <cell r="G136">
            <v>52.4</v>
          </cell>
        </row>
        <row r="137">
          <cell r="A137" t="str">
            <v>20405222601</v>
          </cell>
          <cell r="B137">
            <v>137</v>
          </cell>
          <cell r="C137" t="str">
            <v>南岳机场分局</v>
          </cell>
          <cell r="D137" t="str">
            <v>勤务岗位（男）</v>
          </cell>
          <cell r="E137" t="str">
            <v>刘慧祺</v>
          </cell>
          <cell r="F137">
            <v>13762574561</v>
          </cell>
          <cell r="G137">
            <v>51.9</v>
          </cell>
        </row>
        <row r="138">
          <cell r="A138" t="str">
            <v>20405221303</v>
          </cell>
          <cell r="B138">
            <v>138</v>
          </cell>
          <cell r="C138" t="str">
            <v>南岳机场分局</v>
          </cell>
          <cell r="D138" t="str">
            <v>勤务岗位（女）</v>
          </cell>
          <cell r="E138" t="str">
            <v>王静</v>
          </cell>
          <cell r="F138">
            <v>13307348884</v>
          </cell>
          <cell r="G138">
            <v>83.1</v>
          </cell>
        </row>
        <row r="139">
          <cell r="A139" t="str">
            <v>20405222520</v>
          </cell>
          <cell r="B139">
            <v>139</v>
          </cell>
          <cell r="C139" t="str">
            <v>南岳机场分局</v>
          </cell>
          <cell r="D139" t="str">
            <v>勤务岗位（女）</v>
          </cell>
          <cell r="E139" t="str">
            <v>文奇</v>
          </cell>
          <cell r="F139">
            <v>13762371282</v>
          </cell>
          <cell r="G139">
            <v>74.5</v>
          </cell>
        </row>
        <row r="140">
          <cell r="A140" t="str">
            <v>20405221204</v>
          </cell>
          <cell r="B140">
            <v>140</v>
          </cell>
          <cell r="C140" t="str">
            <v>石鼓分局</v>
          </cell>
          <cell r="D140" t="str">
            <v>村辅警（男）</v>
          </cell>
          <cell r="E140" t="str">
            <v>曾垂彬</v>
          </cell>
          <cell r="F140">
            <v>17373400555</v>
          </cell>
          <cell r="G140">
            <v>74.7</v>
          </cell>
        </row>
        <row r="141">
          <cell r="A141" t="str">
            <v>20405220623</v>
          </cell>
          <cell r="B141">
            <v>141</v>
          </cell>
          <cell r="C141" t="str">
            <v>石鼓分局</v>
          </cell>
          <cell r="D141" t="str">
            <v>村辅警（男）</v>
          </cell>
          <cell r="E141" t="str">
            <v>蒋帅</v>
          </cell>
          <cell r="F141">
            <v>15807341957</v>
          </cell>
          <cell r="G141">
            <v>63.3</v>
          </cell>
        </row>
        <row r="142">
          <cell r="A142" t="str">
            <v>20405220825</v>
          </cell>
          <cell r="B142">
            <v>142</v>
          </cell>
          <cell r="C142" t="str">
            <v>石鼓分局</v>
          </cell>
          <cell r="D142" t="str">
            <v>村辅警（男）</v>
          </cell>
          <cell r="E142" t="str">
            <v>刘星汕</v>
          </cell>
          <cell r="F142">
            <v>19918670801</v>
          </cell>
          <cell r="G142">
            <v>63.2</v>
          </cell>
        </row>
        <row r="143">
          <cell r="A143" t="str">
            <v>20405220911</v>
          </cell>
          <cell r="B143">
            <v>143</v>
          </cell>
          <cell r="C143" t="str">
            <v>石鼓分局</v>
          </cell>
          <cell r="D143" t="str">
            <v>村辅警（男）</v>
          </cell>
          <cell r="E143" t="str">
            <v>李书阳</v>
          </cell>
          <cell r="F143">
            <v>15386003204</v>
          </cell>
          <cell r="G143">
            <v>60.5</v>
          </cell>
        </row>
        <row r="144">
          <cell r="A144" t="str">
            <v>20405220627</v>
          </cell>
          <cell r="B144">
            <v>144</v>
          </cell>
          <cell r="C144" t="str">
            <v>石鼓分局</v>
          </cell>
          <cell r="D144" t="str">
            <v>勤务岗位（男）</v>
          </cell>
          <cell r="E144" t="str">
            <v>蒋拓</v>
          </cell>
          <cell r="F144">
            <v>18907478060</v>
          </cell>
          <cell r="G144">
            <v>79.2</v>
          </cell>
        </row>
        <row r="145">
          <cell r="A145" t="str">
            <v>20405222504</v>
          </cell>
          <cell r="B145">
            <v>145</v>
          </cell>
          <cell r="C145" t="str">
            <v>石鼓分局</v>
          </cell>
          <cell r="D145" t="str">
            <v>勤务岗位（男）</v>
          </cell>
          <cell r="E145" t="str">
            <v>谢光耀</v>
          </cell>
          <cell r="F145">
            <v>13762770831</v>
          </cell>
          <cell r="G145">
            <v>77.5</v>
          </cell>
        </row>
        <row r="146">
          <cell r="A146" t="str">
            <v>20405221225</v>
          </cell>
          <cell r="B146">
            <v>146</v>
          </cell>
          <cell r="C146" t="str">
            <v>石鼓分局</v>
          </cell>
          <cell r="D146" t="str">
            <v>勤务岗位（男）</v>
          </cell>
          <cell r="E146" t="str">
            <v>陈勇</v>
          </cell>
          <cell r="F146">
            <v>18507340725</v>
          </cell>
          <cell r="G146">
            <v>76.3</v>
          </cell>
        </row>
        <row r="147">
          <cell r="A147" t="str">
            <v>20405221213</v>
          </cell>
          <cell r="B147">
            <v>147</v>
          </cell>
          <cell r="C147" t="str">
            <v>石鼓分局</v>
          </cell>
          <cell r="D147" t="str">
            <v>勤务岗位（男）</v>
          </cell>
          <cell r="E147" t="str">
            <v>何骏祥</v>
          </cell>
          <cell r="F147">
            <v>17608485363</v>
          </cell>
          <cell r="G147">
            <v>75.9</v>
          </cell>
        </row>
        <row r="148">
          <cell r="A148" t="str">
            <v>20405221724</v>
          </cell>
          <cell r="B148">
            <v>148</v>
          </cell>
          <cell r="C148" t="str">
            <v>石鼓分局</v>
          </cell>
          <cell r="D148" t="str">
            <v>勤务岗位（男）</v>
          </cell>
          <cell r="E148" t="str">
            <v>周志辉</v>
          </cell>
          <cell r="F148">
            <v>17680416267</v>
          </cell>
          <cell r="G148">
            <v>74.9</v>
          </cell>
        </row>
        <row r="149">
          <cell r="A149" t="str">
            <v>20405221506</v>
          </cell>
          <cell r="B149">
            <v>149</v>
          </cell>
          <cell r="C149" t="str">
            <v>石鼓分局</v>
          </cell>
          <cell r="D149" t="str">
            <v>勤务岗位（男）</v>
          </cell>
          <cell r="E149" t="str">
            <v>左耀文</v>
          </cell>
          <cell r="F149">
            <v>15073412373</v>
          </cell>
          <cell r="G149">
            <v>73.1</v>
          </cell>
        </row>
        <row r="150">
          <cell r="A150" t="str">
            <v>20405222017</v>
          </cell>
          <cell r="B150">
            <v>150</v>
          </cell>
          <cell r="C150" t="str">
            <v>石鼓分局</v>
          </cell>
          <cell r="D150" t="str">
            <v>勤务岗位（男）</v>
          </cell>
          <cell r="E150" t="str">
            <v>彭盼</v>
          </cell>
          <cell r="F150">
            <v>15685017992</v>
          </cell>
          <cell r="G150">
            <v>71.8</v>
          </cell>
        </row>
        <row r="151">
          <cell r="A151" t="str">
            <v>20405220913</v>
          </cell>
          <cell r="B151">
            <v>151</v>
          </cell>
          <cell r="C151" t="str">
            <v>石鼓分局</v>
          </cell>
          <cell r="D151" t="str">
            <v>勤务岗位（男）</v>
          </cell>
          <cell r="E151" t="str">
            <v>彭雪峰</v>
          </cell>
          <cell r="F151">
            <v>18570474805</v>
          </cell>
          <cell r="G151">
            <v>70.9</v>
          </cell>
        </row>
        <row r="152">
          <cell r="A152" t="str">
            <v>20405220717</v>
          </cell>
          <cell r="B152">
            <v>152</v>
          </cell>
          <cell r="C152" t="str">
            <v>石鼓分局</v>
          </cell>
          <cell r="D152" t="str">
            <v>勤务岗位（男）</v>
          </cell>
          <cell r="E152" t="str">
            <v>王俊杰</v>
          </cell>
          <cell r="F152">
            <v>15973489268</v>
          </cell>
          <cell r="G152">
            <v>69.2</v>
          </cell>
        </row>
        <row r="153">
          <cell r="A153" t="str">
            <v>20405220910</v>
          </cell>
          <cell r="B153">
            <v>153</v>
          </cell>
          <cell r="C153" t="str">
            <v>石鼓分局</v>
          </cell>
          <cell r="D153" t="str">
            <v>勤务岗位（男）</v>
          </cell>
          <cell r="E153" t="str">
            <v>夏凌俊</v>
          </cell>
          <cell r="F153">
            <v>18973430345</v>
          </cell>
          <cell r="G153">
            <v>68.3</v>
          </cell>
        </row>
        <row r="154">
          <cell r="A154" t="str">
            <v>20405222118</v>
          </cell>
          <cell r="B154">
            <v>154</v>
          </cell>
          <cell r="C154" t="str">
            <v>石鼓分局</v>
          </cell>
          <cell r="D154" t="str">
            <v>勤务岗位（男）</v>
          </cell>
          <cell r="E154" t="str">
            <v>肖童</v>
          </cell>
          <cell r="F154">
            <v>17608416186</v>
          </cell>
          <cell r="G154">
            <v>68</v>
          </cell>
        </row>
        <row r="155">
          <cell r="A155" t="str">
            <v>20405222615</v>
          </cell>
          <cell r="B155">
            <v>155</v>
          </cell>
          <cell r="C155" t="str">
            <v>石鼓分局</v>
          </cell>
          <cell r="D155" t="str">
            <v>勤务岗位（男）</v>
          </cell>
          <cell r="E155" t="str">
            <v>柏钦文</v>
          </cell>
          <cell r="F155">
            <v>15822949344</v>
          </cell>
          <cell r="G155">
            <v>66.5</v>
          </cell>
        </row>
        <row r="156">
          <cell r="A156" t="str">
            <v>20405220914</v>
          </cell>
          <cell r="B156">
            <v>156</v>
          </cell>
          <cell r="C156" t="str">
            <v>石鼓分局</v>
          </cell>
          <cell r="D156" t="str">
            <v>勤务岗位（男）</v>
          </cell>
          <cell r="E156" t="str">
            <v>贺文杰</v>
          </cell>
          <cell r="F156">
            <v>18007492832</v>
          </cell>
          <cell r="G156">
            <v>66.3</v>
          </cell>
        </row>
        <row r="157">
          <cell r="A157" t="str">
            <v>20405220803</v>
          </cell>
          <cell r="B157">
            <v>157</v>
          </cell>
          <cell r="C157" t="str">
            <v>石鼓分局</v>
          </cell>
          <cell r="D157" t="str">
            <v>勤务岗位（男）</v>
          </cell>
          <cell r="E157" t="str">
            <v>陈凯</v>
          </cell>
          <cell r="F157">
            <v>16673408350</v>
          </cell>
          <cell r="G157">
            <v>65.4</v>
          </cell>
        </row>
        <row r="158">
          <cell r="A158" t="str">
            <v>20405220625</v>
          </cell>
          <cell r="B158">
            <v>158</v>
          </cell>
          <cell r="C158" t="str">
            <v>石鼓分局</v>
          </cell>
          <cell r="D158" t="str">
            <v>勤务岗位（男）</v>
          </cell>
          <cell r="E158" t="str">
            <v>凌旺</v>
          </cell>
          <cell r="F158">
            <v>18890281170</v>
          </cell>
          <cell r="G158">
            <v>64.1</v>
          </cell>
        </row>
        <row r="159">
          <cell r="A159" t="str">
            <v>20405221709</v>
          </cell>
          <cell r="B159">
            <v>159</v>
          </cell>
          <cell r="C159" t="str">
            <v>石鼓分局</v>
          </cell>
          <cell r="D159" t="str">
            <v>勤务岗位（男）</v>
          </cell>
          <cell r="E159" t="str">
            <v>肖怡欣</v>
          </cell>
          <cell r="F159">
            <v>17607986370</v>
          </cell>
          <cell r="G159">
            <v>63.1</v>
          </cell>
        </row>
        <row r="160">
          <cell r="A160" t="str">
            <v>20405220704</v>
          </cell>
          <cell r="B160">
            <v>160</v>
          </cell>
          <cell r="C160" t="str">
            <v>石鼓分局</v>
          </cell>
          <cell r="D160" t="str">
            <v>勤务岗位（男）</v>
          </cell>
          <cell r="E160" t="str">
            <v>唐倦</v>
          </cell>
          <cell r="F160">
            <v>15211411413</v>
          </cell>
          <cell r="G160">
            <v>62.9</v>
          </cell>
        </row>
        <row r="161">
          <cell r="A161" t="str">
            <v>20405220308</v>
          </cell>
          <cell r="B161">
            <v>161</v>
          </cell>
          <cell r="C161" t="str">
            <v>石鼓分局</v>
          </cell>
          <cell r="D161" t="str">
            <v>勤务岗位（男）</v>
          </cell>
          <cell r="E161" t="str">
            <v>刘李争</v>
          </cell>
          <cell r="F161">
            <v>18692006409</v>
          </cell>
          <cell r="G161">
            <v>62.8</v>
          </cell>
        </row>
        <row r="162">
          <cell r="A162" t="str">
            <v>20405220730</v>
          </cell>
          <cell r="B162">
            <v>162</v>
          </cell>
          <cell r="C162" t="str">
            <v>石鼓分局</v>
          </cell>
          <cell r="D162" t="str">
            <v>勤务岗位（男）</v>
          </cell>
          <cell r="E162" t="str">
            <v>王明灿</v>
          </cell>
          <cell r="F162">
            <v>15886442265</v>
          </cell>
          <cell r="G162">
            <v>62.6</v>
          </cell>
        </row>
        <row r="163">
          <cell r="A163" t="str">
            <v>20405222005</v>
          </cell>
          <cell r="B163">
            <v>163</v>
          </cell>
          <cell r="C163" t="str">
            <v>石鼓分局</v>
          </cell>
          <cell r="D163" t="str">
            <v>勤务岗位（男）</v>
          </cell>
          <cell r="E163" t="str">
            <v>蒋建军</v>
          </cell>
          <cell r="F163">
            <v>17769346255</v>
          </cell>
          <cell r="G163">
            <v>62.6</v>
          </cell>
        </row>
        <row r="164">
          <cell r="A164" t="str">
            <v>20405222208</v>
          </cell>
          <cell r="B164">
            <v>164</v>
          </cell>
          <cell r="C164" t="str">
            <v>石鼓分局</v>
          </cell>
          <cell r="D164" t="str">
            <v>勤务岗位（男）</v>
          </cell>
          <cell r="E164" t="str">
            <v>姚群利</v>
          </cell>
          <cell r="F164">
            <v>15873475599</v>
          </cell>
          <cell r="G164">
            <v>61.8</v>
          </cell>
        </row>
        <row r="165">
          <cell r="A165" t="str">
            <v>20405221904</v>
          </cell>
          <cell r="B165">
            <v>165</v>
          </cell>
          <cell r="C165" t="str">
            <v>石鼓分局</v>
          </cell>
          <cell r="D165" t="str">
            <v>勤务岗位（男）</v>
          </cell>
          <cell r="E165" t="str">
            <v>资佳廷</v>
          </cell>
          <cell r="F165">
            <v>15575570336</v>
          </cell>
          <cell r="G165">
            <v>61</v>
          </cell>
        </row>
        <row r="166">
          <cell r="A166" t="str">
            <v>20405221730</v>
          </cell>
          <cell r="B166">
            <v>166</v>
          </cell>
          <cell r="C166" t="str">
            <v>石鼓分局</v>
          </cell>
          <cell r="D166" t="str">
            <v>勤务岗位（男）</v>
          </cell>
          <cell r="E166" t="str">
            <v>罗张文武</v>
          </cell>
          <cell r="F166">
            <v>19170033948</v>
          </cell>
          <cell r="G166">
            <v>60.6</v>
          </cell>
        </row>
        <row r="167">
          <cell r="A167" t="str">
            <v>20405222629</v>
          </cell>
          <cell r="B167">
            <v>167</v>
          </cell>
          <cell r="C167" t="str">
            <v>石鼓分局</v>
          </cell>
          <cell r="D167" t="str">
            <v>勤务岗位（男）</v>
          </cell>
          <cell r="E167" t="str">
            <v>唐劲晗</v>
          </cell>
          <cell r="F167">
            <v>17673419435</v>
          </cell>
          <cell r="G167">
            <v>59.5</v>
          </cell>
        </row>
        <row r="168">
          <cell r="A168" t="str">
            <v>20405221222</v>
          </cell>
          <cell r="B168">
            <v>168</v>
          </cell>
          <cell r="C168" t="str">
            <v>石鼓分局</v>
          </cell>
          <cell r="D168" t="str">
            <v>勤务岗位（男）</v>
          </cell>
          <cell r="E168" t="str">
            <v>鄢超</v>
          </cell>
          <cell r="F168">
            <v>18973416830</v>
          </cell>
          <cell r="G168">
            <v>59</v>
          </cell>
        </row>
        <row r="169">
          <cell r="A169" t="str">
            <v>20405220909</v>
          </cell>
          <cell r="B169">
            <v>169</v>
          </cell>
          <cell r="C169" t="str">
            <v>石鼓分局</v>
          </cell>
          <cell r="D169" t="str">
            <v>勤务岗位（男）</v>
          </cell>
          <cell r="E169" t="str">
            <v>申晋源</v>
          </cell>
          <cell r="F169">
            <v>13142364980</v>
          </cell>
          <cell r="G169">
            <v>58.9</v>
          </cell>
        </row>
        <row r="170">
          <cell r="A170" t="str">
            <v>20405221216</v>
          </cell>
          <cell r="B170">
            <v>170</v>
          </cell>
          <cell r="C170" t="str">
            <v>石鼓分局</v>
          </cell>
          <cell r="D170" t="str">
            <v>勤务岗位（男）</v>
          </cell>
          <cell r="E170" t="str">
            <v>祝巍鸣</v>
          </cell>
          <cell r="F170">
            <v>13762439677</v>
          </cell>
          <cell r="G170">
            <v>58.9</v>
          </cell>
        </row>
        <row r="171">
          <cell r="A171" t="str">
            <v>20405221830</v>
          </cell>
          <cell r="B171">
            <v>171</v>
          </cell>
          <cell r="C171" t="str">
            <v>石鼓分局</v>
          </cell>
          <cell r="D171" t="str">
            <v>勤务岗位（男）</v>
          </cell>
          <cell r="E171" t="str">
            <v>何凌峰</v>
          </cell>
          <cell r="F171">
            <v>17673261817</v>
          </cell>
          <cell r="G171">
            <v>58.9</v>
          </cell>
        </row>
        <row r="172">
          <cell r="A172" t="str">
            <v>20405220708</v>
          </cell>
          <cell r="B172">
            <v>172</v>
          </cell>
          <cell r="C172" t="str">
            <v>石鼓分局</v>
          </cell>
          <cell r="D172" t="str">
            <v>勤务岗位（男）</v>
          </cell>
          <cell r="E172" t="str">
            <v>颜仕杰</v>
          </cell>
          <cell r="F172">
            <v>13100264709</v>
          </cell>
          <cell r="G172">
            <v>58.1</v>
          </cell>
        </row>
        <row r="173">
          <cell r="A173" t="str">
            <v>20405222330</v>
          </cell>
          <cell r="B173">
            <v>173</v>
          </cell>
          <cell r="C173" t="str">
            <v>石鼓分局</v>
          </cell>
          <cell r="D173" t="str">
            <v>勤务岗位（男）</v>
          </cell>
          <cell r="E173" t="str">
            <v>汪睿平</v>
          </cell>
          <cell r="F173">
            <v>18129733420</v>
          </cell>
          <cell r="G173">
            <v>57.9</v>
          </cell>
        </row>
        <row r="174">
          <cell r="A174" t="str">
            <v>20405220706</v>
          </cell>
          <cell r="B174">
            <v>174</v>
          </cell>
          <cell r="C174" t="str">
            <v>石鼓分局</v>
          </cell>
          <cell r="D174" t="str">
            <v>勤务岗位（男）</v>
          </cell>
          <cell r="E174" t="str">
            <v>唐梓文</v>
          </cell>
          <cell r="F174">
            <v>18711435923</v>
          </cell>
          <cell r="G174">
            <v>56.4</v>
          </cell>
        </row>
        <row r="175">
          <cell r="A175" t="str">
            <v>20405222107</v>
          </cell>
          <cell r="B175">
            <v>175</v>
          </cell>
          <cell r="C175" t="str">
            <v>石鼓分局</v>
          </cell>
          <cell r="D175" t="str">
            <v>勤务岗位（男）</v>
          </cell>
          <cell r="E175" t="str">
            <v>周奇</v>
          </cell>
          <cell r="F175">
            <v>13128431398</v>
          </cell>
          <cell r="G175">
            <v>55.9</v>
          </cell>
        </row>
        <row r="176">
          <cell r="A176" t="str">
            <v>20405222229</v>
          </cell>
          <cell r="B176">
            <v>176</v>
          </cell>
          <cell r="C176" t="str">
            <v>石鼓分局</v>
          </cell>
          <cell r="D176" t="str">
            <v>勤务岗位（男）</v>
          </cell>
          <cell r="E176" t="str">
            <v>谢高万</v>
          </cell>
          <cell r="F176">
            <v>18620734951</v>
          </cell>
          <cell r="G176">
            <v>55.5</v>
          </cell>
        </row>
        <row r="177">
          <cell r="A177" t="str">
            <v>20405221820</v>
          </cell>
          <cell r="B177">
            <v>177</v>
          </cell>
          <cell r="C177" t="str">
            <v>石鼓分局</v>
          </cell>
          <cell r="D177" t="str">
            <v>勤务岗位（男）</v>
          </cell>
          <cell r="E177" t="str">
            <v>张建</v>
          </cell>
          <cell r="F177">
            <v>15700773845</v>
          </cell>
          <cell r="G177">
            <v>55.2</v>
          </cell>
        </row>
        <row r="178">
          <cell r="A178" t="str">
            <v>20405220610</v>
          </cell>
          <cell r="B178">
            <v>178</v>
          </cell>
          <cell r="C178" t="str">
            <v>石鼓分局</v>
          </cell>
          <cell r="D178" t="str">
            <v>勤务岗位（男）</v>
          </cell>
          <cell r="E178" t="str">
            <v>张轩睿</v>
          </cell>
          <cell r="F178">
            <v>18175864706</v>
          </cell>
          <cell r="G178">
            <v>54.2</v>
          </cell>
        </row>
        <row r="179">
          <cell r="A179" t="str">
            <v>20405220406</v>
          </cell>
          <cell r="B179">
            <v>179</v>
          </cell>
          <cell r="C179" t="str">
            <v>石鼓分局</v>
          </cell>
          <cell r="D179" t="str">
            <v>勤务岗位（男）</v>
          </cell>
          <cell r="E179" t="str">
            <v>戈瑜</v>
          </cell>
          <cell r="F179">
            <v>13786469459</v>
          </cell>
          <cell r="G179">
            <v>53.1</v>
          </cell>
        </row>
        <row r="180">
          <cell r="A180" t="str">
            <v>20405220827</v>
          </cell>
          <cell r="B180">
            <v>180</v>
          </cell>
          <cell r="C180" t="str">
            <v>石鼓分局</v>
          </cell>
          <cell r="D180" t="str">
            <v>勤务岗位（男）</v>
          </cell>
          <cell r="E180" t="str">
            <v>伍阳</v>
          </cell>
          <cell r="F180">
            <v>18570916301</v>
          </cell>
          <cell r="G180">
            <v>52.6</v>
          </cell>
        </row>
        <row r="181">
          <cell r="A181" t="str">
            <v>20405221913</v>
          </cell>
          <cell r="B181">
            <v>181</v>
          </cell>
          <cell r="C181" t="str">
            <v>石鼓分局</v>
          </cell>
          <cell r="D181" t="str">
            <v>勤务岗位（男）</v>
          </cell>
          <cell r="E181" t="str">
            <v>周文锋</v>
          </cell>
          <cell r="F181">
            <v>18975433478</v>
          </cell>
          <cell r="G181">
            <v>51.8</v>
          </cell>
        </row>
        <row r="182">
          <cell r="A182" t="str">
            <v>20405222029</v>
          </cell>
          <cell r="B182">
            <v>182</v>
          </cell>
          <cell r="C182" t="str">
            <v>石鼓分局</v>
          </cell>
          <cell r="D182" t="str">
            <v>勤务岗位（男）</v>
          </cell>
          <cell r="E182" t="str">
            <v>曾文杰</v>
          </cell>
          <cell r="F182">
            <v>18691317332</v>
          </cell>
          <cell r="G182">
            <v>50.6</v>
          </cell>
        </row>
        <row r="183">
          <cell r="A183" t="str">
            <v>20405222226</v>
          </cell>
          <cell r="B183">
            <v>183</v>
          </cell>
          <cell r="C183" t="str">
            <v>石鼓分局</v>
          </cell>
          <cell r="D183" t="str">
            <v>勤务岗位（男）</v>
          </cell>
          <cell r="E183" t="str">
            <v>谢文辉</v>
          </cell>
          <cell r="F183">
            <v>18629515487</v>
          </cell>
          <cell r="G183">
            <v>50.1</v>
          </cell>
        </row>
        <row r="184">
          <cell r="A184" t="str">
            <v>20405221008</v>
          </cell>
          <cell r="B184">
            <v>184</v>
          </cell>
          <cell r="C184" t="str">
            <v>石鼓分局</v>
          </cell>
          <cell r="D184" t="str">
            <v>勤务岗位（男）</v>
          </cell>
          <cell r="E184" t="str">
            <v>王梓丞</v>
          </cell>
          <cell r="F184">
            <v>18607348563</v>
          </cell>
          <cell r="G184">
            <v>47.5</v>
          </cell>
        </row>
        <row r="185">
          <cell r="A185" t="str">
            <v>20405222125</v>
          </cell>
          <cell r="B185">
            <v>185</v>
          </cell>
          <cell r="C185" t="str">
            <v>石鼓分局</v>
          </cell>
          <cell r="D185" t="str">
            <v>勤务岗位（男）</v>
          </cell>
          <cell r="E185" t="str">
            <v>申鹏程</v>
          </cell>
          <cell r="F185">
            <v>13510468096</v>
          </cell>
          <cell r="G185">
            <v>44</v>
          </cell>
        </row>
        <row r="186">
          <cell r="A186" t="str">
            <v>20405220904</v>
          </cell>
          <cell r="B186">
            <v>186</v>
          </cell>
          <cell r="C186" t="str">
            <v>石鼓分局</v>
          </cell>
          <cell r="D186" t="str">
            <v>勤务岗位（男）</v>
          </cell>
          <cell r="E186" t="str">
            <v>刘俊</v>
          </cell>
          <cell r="F186">
            <v>15074788959</v>
          </cell>
          <cell r="G186">
            <v>41.6</v>
          </cell>
        </row>
        <row r="187">
          <cell r="A187" t="str">
            <v>20405220812</v>
          </cell>
          <cell r="B187">
            <v>187</v>
          </cell>
          <cell r="C187" t="str">
            <v>石鼓分局</v>
          </cell>
          <cell r="D187" t="str">
            <v>文职岗位（男）</v>
          </cell>
          <cell r="E187" t="str">
            <v>张智森</v>
          </cell>
          <cell r="F187">
            <v>15022297759</v>
          </cell>
          <cell r="G187">
            <v>86.2</v>
          </cell>
        </row>
        <row r="188">
          <cell r="A188" t="str">
            <v>20405222419</v>
          </cell>
          <cell r="B188">
            <v>188</v>
          </cell>
          <cell r="C188" t="str">
            <v>石鼓分局</v>
          </cell>
          <cell r="D188" t="str">
            <v>文职岗位（男）</v>
          </cell>
          <cell r="E188" t="str">
            <v>张林炉</v>
          </cell>
          <cell r="F188">
            <v>15675912137</v>
          </cell>
          <cell r="G188">
            <v>85</v>
          </cell>
        </row>
        <row r="189">
          <cell r="A189" t="str">
            <v>20405220907</v>
          </cell>
          <cell r="B189">
            <v>189</v>
          </cell>
          <cell r="C189" t="str">
            <v>石鼓分局</v>
          </cell>
          <cell r="D189" t="str">
            <v>文职岗位（女）</v>
          </cell>
          <cell r="E189" t="str">
            <v>刘玉婷</v>
          </cell>
          <cell r="F189">
            <v>13390759893</v>
          </cell>
          <cell r="G189">
            <v>87.5</v>
          </cell>
        </row>
        <row r="190">
          <cell r="A190" t="str">
            <v>20405221622</v>
          </cell>
          <cell r="B190">
            <v>190</v>
          </cell>
          <cell r="C190" t="str">
            <v>石鼓分局</v>
          </cell>
          <cell r="D190" t="str">
            <v>文职岗位（女）</v>
          </cell>
          <cell r="E190" t="str">
            <v>李园</v>
          </cell>
          <cell r="F190">
            <v>13298652057</v>
          </cell>
          <cell r="G190">
            <v>79.5</v>
          </cell>
        </row>
        <row r="191">
          <cell r="A191" t="str">
            <v>20405220318</v>
          </cell>
          <cell r="B191">
            <v>191</v>
          </cell>
          <cell r="C191" t="str">
            <v>特巡警支队</v>
          </cell>
          <cell r="D191" t="str">
            <v>特殊勤务岗位（女）</v>
          </cell>
          <cell r="E191" t="str">
            <v>蒋莉</v>
          </cell>
          <cell r="F191">
            <v>13926560875</v>
          </cell>
          <cell r="G191">
            <v>76.2</v>
          </cell>
        </row>
        <row r="192">
          <cell r="A192" t="str">
            <v>20405222421</v>
          </cell>
          <cell r="B192">
            <v>192</v>
          </cell>
          <cell r="C192" t="str">
            <v>特巡警支队</v>
          </cell>
          <cell r="D192" t="str">
            <v>特殊勤务岗位（女）</v>
          </cell>
          <cell r="E192" t="str">
            <v>唐丽静</v>
          </cell>
          <cell r="F192">
            <v>19918340823</v>
          </cell>
          <cell r="G192">
            <v>71.8</v>
          </cell>
        </row>
        <row r="193">
          <cell r="A193" t="str">
            <v>20405221110</v>
          </cell>
          <cell r="B193">
            <v>193</v>
          </cell>
          <cell r="C193" t="str">
            <v>特巡警支队</v>
          </cell>
          <cell r="D193" t="str">
            <v>特殊勤务岗位（女）</v>
          </cell>
          <cell r="E193" t="str">
            <v>曾亚玲</v>
          </cell>
          <cell r="F193">
            <v>15116808314</v>
          </cell>
          <cell r="G193">
            <v>70.4</v>
          </cell>
        </row>
        <row r="194">
          <cell r="A194" t="str">
            <v>20405221208</v>
          </cell>
          <cell r="B194">
            <v>194</v>
          </cell>
          <cell r="C194" t="str">
            <v>特巡警支队</v>
          </cell>
          <cell r="D194" t="str">
            <v>特殊勤务岗位（女）</v>
          </cell>
          <cell r="E194" t="str">
            <v>刘倩</v>
          </cell>
          <cell r="F194">
            <v>13135184566</v>
          </cell>
          <cell r="G194">
            <v>67.5</v>
          </cell>
        </row>
        <row r="195">
          <cell r="A195" t="str">
            <v>20405222219</v>
          </cell>
          <cell r="B195">
            <v>195</v>
          </cell>
          <cell r="C195" t="str">
            <v>特巡警支队</v>
          </cell>
          <cell r="D195" t="str">
            <v>特殊勤务岗位1（男，身高不低于1.7米）</v>
          </cell>
          <cell r="E195" t="str">
            <v>陈康</v>
          </cell>
          <cell r="F195">
            <v>13667362520</v>
          </cell>
          <cell r="G195">
            <v>74.7</v>
          </cell>
        </row>
        <row r="196">
          <cell r="A196" t="str">
            <v>20405220118</v>
          </cell>
          <cell r="B196">
            <v>196</v>
          </cell>
          <cell r="C196" t="str">
            <v>特巡警支队</v>
          </cell>
          <cell r="D196" t="str">
            <v>特殊勤务岗位1（男，身高不低于1.7米）</v>
          </cell>
          <cell r="E196" t="str">
            <v>张志远</v>
          </cell>
          <cell r="F196">
            <v>17680155687</v>
          </cell>
          <cell r="G196">
            <v>72.7</v>
          </cell>
        </row>
        <row r="197">
          <cell r="A197" t="str">
            <v>20405221613</v>
          </cell>
          <cell r="B197">
            <v>197</v>
          </cell>
          <cell r="C197" t="str">
            <v>特巡警支队</v>
          </cell>
          <cell r="D197" t="str">
            <v>特殊勤务岗位1（男，身高不低于1.7米）</v>
          </cell>
          <cell r="E197" t="str">
            <v>贺佳</v>
          </cell>
          <cell r="F197">
            <v>18975439494</v>
          </cell>
          <cell r="G197">
            <v>71.7</v>
          </cell>
        </row>
        <row r="198">
          <cell r="A198" t="str">
            <v>20405220514</v>
          </cell>
          <cell r="B198">
            <v>198</v>
          </cell>
          <cell r="C198" t="str">
            <v>特巡警支队</v>
          </cell>
          <cell r="D198" t="str">
            <v>特殊勤务岗位1（男，身高不低于1.7米）</v>
          </cell>
          <cell r="E198" t="str">
            <v>周奕辰</v>
          </cell>
          <cell r="F198">
            <v>15274922548</v>
          </cell>
          <cell r="G198">
            <v>71.6</v>
          </cell>
        </row>
        <row r="199">
          <cell r="A199" t="str">
            <v>20405221230</v>
          </cell>
          <cell r="B199">
            <v>199</v>
          </cell>
          <cell r="C199" t="str">
            <v>特巡警支队</v>
          </cell>
          <cell r="D199" t="str">
            <v>特殊勤务岗位1（男，身高不低于1.7米）</v>
          </cell>
          <cell r="E199" t="str">
            <v>曾明辉</v>
          </cell>
          <cell r="F199">
            <v>13631650353</v>
          </cell>
          <cell r="G199">
            <v>71.4</v>
          </cell>
        </row>
        <row r="200">
          <cell r="A200" t="str">
            <v>20405221428</v>
          </cell>
          <cell r="B200">
            <v>200</v>
          </cell>
          <cell r="C200" t="str">
            <v>特巡警支队</v>
          </cell>
          <cell r="D200" t="str">
            <v>特殊勤务岗位1（男，身高不低于1.7米）</v>
          </cell>
          <cell r="E200" t="str">
            <v>范豪</v>
          </cell>
          <cell r="F200">
            <v>15074871562</v>
          </cell>
          <cell r="G200">
            <v>70.9</v>
          </cell>
        </row>
        <row r="201">
          <cell r="A201" t="str">
            <v>20405222101</v>
          </cell>
          <cell r="B201">
            <v>201</v>
          </cell>
          <cell r="C201" t="str">
            <v>特巡警支队</v>
          </cell>
          <cell r="D201" t="str">
            <v>特殊勤务岗位1（男，身高不低于1.7米）</v>
          </cell>
          <cell r="E201" t="str">
            <v>刘志成</v>
          </cell>
          <cell r="F201">
            <v>18107343786</v>
          </cell>
          <cell r="G201">
            <v>69.7</v>
          </cell>
        </row>
        <row r="202">
          <cell r="A202" t="str">
            <v>20405222702</v>
          </cell>
          <cell r="B202">
            <v>202</v>
          </cell>
          <cell r="C202" t="str">
            <v>特巡警支队</v>
          </cell>
          <cell r="D202" t="str">
            <v>特殊勤务岗位1（男，身高不低于1.7米）</v>
          </cell>
          <cell r="E202" t="str">
            <v>柏伟</v>
          </cell>
          <cell r="F202">
            <v>15200831300</v>
          </cell>
          <cell r="G202">
            <v>69.5</v>
          </cell>
        </row>
        <row r="203">
          <cell r="A203" t="str">
            <v>20405221419</v>
          </cell>
          <cell r="B203">
            <v>203</v>
          </cell>
          <cell r="C203" t="str">
            <v>特巡警支队</v>
          </cell>
          <cell r="D203" t="str">
            <v>特殊勤务岗位1（男，身高不低于1.7米）</v>
          </cell>
          <cell r="E203" t="str">
            <v>刘思崎</v>
          </cell>
          <cell r="F203">
            <v>18692674739</v>
          </cell>
          <cell r="G203">
            <v>68.2</v>
          </cell>
        </row>
        <row r="204">
          <cell r="A204" t="str">
            <v>20405221704</v>
          </cell>
          <cell r="B204">
            <v>204</v>
          </cell>
          <cell r="C204" t="str">
            <v>特巡警支队</v>
          </cell>
          <cell r="D204" t="str">
            <v>特殊勤务岗位1（男，身高不低于1.7米）</v>
          </cell>
          <cell r="E204" t="str">
            <v>周灿</v>
          </cell>
          <cell r="F204">
            <v>18216071189</v>
          </cell>
          <cell r="G204">
            <v>67.1</v>
          </cell>
        </row>
        <row r="205">
          <cell r="A205" t="str">
            <v>20405221908</v>
          </cell>
          <cell r="B205">
            <v>205</v>
          </cell>
          <cell r="C205" t="str">
            <v>特巡警支队</v>
          </cell>
          <cell r="D205" t="str">
            <v>特殊勤务岗位1（男，身高不低于1.7米）</v>
          </cell>
          <cell r="E205" t="str">
            <v>李江宇</v>
          </cell>
          <cell r="F205">
            <v>18229017201</v>
          </cell>
          <cell r="G205">
            <v>65.1</v>
          </cell>
        </row>
        <row r="206">
          <cell r="A206" t="str">
            <v>20405221818</v>
          </cell>
          <cell r="B206">
            <v>206</v>
          </cell>
          <cell r="C206" t="str">
            <v>特巡警支队</v>
          </cell>
          <cell r="D206" t="str">
            <v>特殊勤务岗位1（男，身高不低于1.7米）</v>
          </cell>
          <cell r="E206" t="str">
            <v>袁子峰</v>
          </cell>
          <cell r="F206">
            <v>15273404743</v>
          </cell>
          <cell r="G206">
            <v>64.9</v>
          </cell>
        </row>
        <row r="207">
          <cell r="A207" t="str">
            <v>20405222227</v>
          </cell>
          <cell r="B207">
            <v>207</v>
          </cell>
          <cell r="C207" t="str">
            <v>特巡警支队</v>
          </cell>
          <cell r="D207" t="str">
            <v>特殊勤务岗位1（男，身高不低于1.7米）</v>
          </cell>
          <cell r="E207" t="str">
            <v>资伟宏</v>
          </cell>
          <cell r="F207">
            <v>17573409107</v>
          </cell>
          <cell r="G207">
            <v>64.8</v>
          </cell>
        </row>
        <row r="208">
          <cell r="A208" t="str">
            <v>20405222726</v>
          </cell>
          <cell r="B208">
            <v>208</v>
          </cell>
          <cell r="C208" t="str">
            <v>特巡警支队</v>
          </cell>
          <cell r="D208" t="str">
            <v>特殊勤务岗位1（男，身高不低于1.7米）</v>
          </cell>
          <cell r="E208" t="str">
            <v>李权泰</v>
          </cell>
          <cell r="F208">
            <v>17373147309</v>
          </cell>
          <cell r="G208">
            <v>64.6</v>
          </cell>
        </row>
        <row r="209">
          <cell r="A209" t="str">
            <v>20405222325</v>
          </cell>
          <cell r="B209">
            <v>209</v>
          </cell>
          <cell r="C209" t="str">
            <v>特巡警支队</v>
          </cell>
          <cell r="D209" t="str">
            <v>特殊勤务岗位1（男，身高不低于1.7米）</v>
          </cell>
          <cell r="E209" t="str">
            <v>唐进</v>
          </cell>
          <cell r="F209">
            <v>15116470849</v>
          </cell>
          <cell r="G209">
            <v>64.5</v>
          </cell>
        </row>
        <row r="210">
          <cell r="A210" t="str">
            <v>20405222506</v>
          </cell>
          <cell r="B210">
            <v>210</v>
          </cell>
          <cell r="C210" t="str">
            <v>特巡警支队</v>
          </cell>
          <cell r="D210" t="str">
            <v>特殊勤务岗位1（男，身高不低于1.7米）</v>
          </cell>
          <cell r="E210" t="str">
            <v>方吉民</v>
          </cell>
          <cell r="F210">
            <v>15873081293</v>
          </cell>
          <cell r="G210">
            <v>64</v>
          </cell>
        </row>
        <row r="211">
          <cell r="A211" t="str">
            <v>20405222220</v>
          </cell>
          <cell r="B211">
            <v>211</v>
          </cell>
          <cell r="C211" t="str">
            <v>特巡警支队</v>
          </cell>
          <cell r="D211" t="str">
            <v>特殊勤务岗位1（男，身高不低于1.7米）</v>
          </cell>
          <cell r="E211" t="str">
            <v>谢杨朋</v>
          </cell>
          <cell r="F211">
            <v>18570022530</v>
          </cell>
          <cell r="G211">
            <v>63.9</v>
          </cell>
        </row>
        <row r="212">
          <cell r="A212" t="str">
            <v>20405222416</v>
          </cell>
          <cell r="B212">
            <v>212</v>
          </cell>
          <cell r="C212" t="str">
            <v>特巡警支队</v>
          </cell>
          <cell r="D212" t="str">
            <v>特殊勤务岗位1（男，身高不低于1.7米）</v>
          </cell>
          <cell r="E212" t="str">
            <v>何凯宇</v>
          </cell>
          <cell r="F212">
            <v>17809950697</v>
          </cell>
          <cell r="G212">
            <v>63.1</v>
          </cell>
        </row>
        <row r="213">
          <cell r="A213" t="str">
            <v>20405222307</v>
          </cell>
          <cell r="B213">
            <v>213</v>
          </cell>
          <cell r="C213" t="str">
            <v>特巡警支队</v>
          </cell>
          <cell r="D213" t="str">
            <v>特殊勤务岗位1（男，身高不低于1.7米）</v>
          </cell>
          <cell r="E213" t="str">
            <v>王佳乐</v>
          </cell>
          <cell r="F213">
            <v>17388913614</v>
          </cell>
          <cell r="G213">
            <v>62.3</v>
          </cell>
        </row>
        <row r="214">
          <cell r="A214" t="str">
            <v>20405222120</v>
          </cell>
          <cell r="B214">
            <v>214</v>
          </cell>
          <cell r="C214" t="str">
            <v>特巡警支队</v>
          </cell>
          <cell r="D214" t="str">
            <v>特殊勤务岗位1（男，身高不低于1.7米）</v>
          </cell>
          <cell r="E214" t="str">
            <v>李超</v>
          </cell>
          <cell r="F214">
            <v>17607478510</v>
          </cell>
          <cell r="G214">
            <v>62.1</v>
          </cell>
        </row>
        <row r="215">
          <cell r="A215" t="str">
            <v>20405220518</v>
          </cell>
          <cell r="B215">
            <v>215</v>
          </cell>
          <cell r="C215" t="str">
            <v>特巡警支队</v>
          </cell>
          <cell r="D215" t="str">
            <v>特殊勤务岗位1（男，身高不低于1.7米）</v>
          </cell>
          <cell r="E215" t="str">
            <v>邹欣君</v>
          </cell>
          <cell r="F215">
            <v>15211458161</v>
          </cell>
          <cell r="G215">
            <v>60.8</v>
          </cell>
        </row>
        <row r="216">
          <cell r="A216" t="str">
            <v>20405220106</v>
          </cell>
          <cell r="B216">
            <v>216</v>
          </cell>
          <cell r="C216" t="str">
            <v>特巡警支队</v>
          </cell>
          <cell r="D216" t="str">
            <v>特殊勤务岗位1（男，身高不低于1.7米）</v>
          </cell>
          <cell r="E216" t="str">
            <v>赵亮</v>
          </cell>
          <cell r="F216">
            <v>18674771110</v>
          </cell>
          <cell r="G216">
            <v>60.6</v>
          </cell>
        </row>
        <row r="217">
          <cell r="A217" t="str">
            <v>20405222303</v>
          </cell>
          <cell r="B217">
            <v>217</v>
          </cell>
          <cell r="C217" t="str">
            <v>特巡警支队</v>
          </cell>
          <cell r="D217" t="str">
            <v>特殊勤务岗位1（男，身高不低于1.7米）</v>
          </cell>
          <cell r="E217" t="str">
            <v>刘国桦</v>
          </cell>
          <cell r="F217">
            <v>15386021570</v>
          </cell>
          <cell r="G217">
            <v>60.6</v>
          </cell>
        </row>
        <row r="218">
          <cell r="A218" t="str">
            <v>20405221827</v>
          </cell>
          <cell r="B218">
            <v>218</v>
          </cell>
          <cell r="C218" t="str">
            <v>特巡警支队</v>
          </cell>
          <cell r="D218" t="str">
            <v>特殊勤务岗位1（男，身高不低于1.7米）</v>
          </cell>
          <cell r="E218" t="str">
            <v>左瑶</v>
          </cell>
          <cell r="F218">
            <v>19958908502</v>
          </cell>
          <cell r="G218">
            <v>59.2</v>
          </cell>
        </row>
        <row r="219">
          <cell r="A219" t="str">
            <v>20405220830</v>
          </cell>
          <cell r="B219">
            <v>219</v>
          </cell>
          <cell r="C219" t="str">
            <v>特巡警支队</v>
          </cell>
          <cell r="D219" t="str">
            <v>特殊勤务岗位1（男，身高不低于1.7米）</v>
          </cell>
          <cell r="E219" t="str">
            <v>陈波</v>
          </cell>
          <cell r="F219">
            <v>18627472898</v>
          </cell>
          <cell r="G219">
            <v>58.6</v>
          </cell>
        </row>
        <row r="220">
          <cell r="A220" t="str">
            <v>20405221325</v>
          </cell>
          <cell r="B220">
            <v>220</v>
          </cell>
          <cell r="C220" t="str">
            <v>特巡警支队</v>
          </cell>
          <cell r="D220" t="str">
            <v>特殊勤务岗位1（男，身高不低于1.7米）</v>
          </cell>
          <cell r="E220" t="str">
            <v>陈名俊</v>
          </cell>
          <cell r="F220">
            <v>17501460619</v>
          </cell>
          <cell r="G220">
            <v>57.1</v>
          </cell>
        </row>
        <row r="221">
          <cell r="A221" t="str">
            <v>20405222106</v>
          </cell>
          <cell r="B221">
            <v>221</v>
          </cell>
          <cell r="C221" t="str">
            <v>特巡警支队</v>
          </cell>
          <cell r="D221" t="str">
            <v>特殊勤务岗位1（男，身高不低于1.7米）</v>
          </cell>
          <cell r="E221" t="str">
            <v>周松</v>
          </cell>
          <cell r="F221">
            <v>15211406808</v>
          </cell>
          <cell r="G221">
            <v>56.7</v>
          </cell>
        </row>
        <row r="222">
          <cell r="A222" t="str">
            <v>20405220604</v>
          </cell>
          <cell r="B222">
            <v>222</v>
          </cell>
          <cell r="C222" t="str">
            <v>特巡警支队</v>
          </cell>
          <cell r="D222" t="str">
            <v>特殊勤务岗位1（男，身高不低于1.7米）</v>
          </cell>
          <cell r="E222" t="str">
            <v>费子峻</v>
          </cell>
          <cell r="F222">
            <v>15115484898</v>
          </cell>
          <cell r="G222">
            <v>56.5</v>
          </cell>
        </row>
        <row r="223">
          <cell r="A223" t="str">
            <v>20405222505</v>
          </cell>
          <cell r="B223">
            <v>223</v>
          </cell>
          <cell r="C223" t="str">
            <v>特巡警支队</v>
          </cell>
          <cell r="D223" t="str">
            <v>特殊勤务岗位1（男，身高不低于1.7米）</v>
          </cell>
          <cell r="E223" t="str">
            <v>周灿</v>
          </cell>
          <cell r="F223">
            <v>15367308818</v>
          </cell>
          <cell r="G223">
            <v>55.2</v>
          </cell>
        </row>
        <row r="224">
          <cell r="A224" t="str">
            <v>20405222230</v>
          </cell>
          <cell r="B224">
            <v>224</v>
          </cell>
          <cell r="C224" t="str">
            <v>特巡警支队</v>
          </cell>
          <cell r="D224" t="str">
            <v>特殊勤务岗位1（男，身高不低于1.7米）</v>
          </cell>
          <cell r="E224" t="str">
            <v>陆泽霖</v>
          </cell>
          <cell r="F224">
            <v>17605115964</v>
          </cell>
          <cell r="G224">
            <v>54.6</v>
          </cell>
        </row>
        <row r="225">
          <cell r="A225" t="str">
            <v>20405221418</v>
          </cell>
          <cell r="B225">
            <v>225</v>
          </cell>
          <cell r="C225" t="str">
            <v>特巡警支队</v>
          </cell>
          <cell r="D225" t="str">
            <v>特殊勤务岗位1（男，身高不低于1.7米）</v>
          </cell>
          <cell r="E225" t="str">
            <v>邹标</v>
          </cell>
          <cell r="F225">
            <v>15580213317</v>
          </cell>
          <cell r="G225">
            <v>52.9</v>
          </cell>
        </row>
        <row r="226">
          <cell r="A226" t="str">
            <v>20405222211</v>
          </cell>
          <cell r="B226">
            <v>226</v>
          </cell>
          <cell r="C226" t="str">
            <v>特巡警支队</v>
          </cell>
          <cell r="D226" t="str">
            <v>特殊勤务岗位1（男，身高不低于1.7米）</v>
          </cell>
          <cell r="E226" t="str">
            <v>曾维伟</v>
          </cell>
          <cell r="F226">
            <v>17711644252</v>
          </cell>
          <cell r="G226">
            <v>52.7</v>
          </cell>
        </row>
        <row r="227">
          <cell r="A227" t="str">
            <v>20405221501</v>
          </cell>
          <cell r="B227">
            <v>227</v>
          </cell>
          <cell r="C227" t="str">
            <v>特巡警支队</v>
          </cell>
          <cell r="D227" t="str">
            <v>特殊勤务岗位1（男，身高不低于1.7米）</v>
          </cell>
          <cell r="E227" t="str">
            <v>刘杰</v>
          </cell>
          <cell r="F227">
            <v>17674787713</v>
          </cell>
          <cell r="G227">
            <v>50.9</v>
          </cell>
        </row>
        <row r="228">
          <cell r="A228" t="str">
            <v>20405221614</v>
          </cell>
          <cell r="B228">
            <v>228</v>
          </cell>
          <cell r="C228" t="str">
            <v>特巡警支队</v>
          </cell>
          <cell r="D228" t="str">
            <v>特殊勤务岗位1（男，身高不低于1.7米）</v>
          </cell>
          <cell r="E228" t="str">
            <v>资会新</v>
          </cell>
          <cell r="F228">
            <v>15674799516</v>
          </cell>
          <cell r="G228">
            <v>50.4</v>
          </cell>
        </row>
        <row r="229">
          <cell r="A229" t="str">
            <v>20405222105</v>
          </cell>
          <cell r="B229">
            <v>229</v>
          </cell>
          <cell r="C229" t="str">
            <v>特巡警支队</v>
          </cell>
          <cell r="D229" t="str">
            <v>特殊勤务岗位1（男，身高不低于1.7米）</v>
          </cell>
          <cell r="E229" t="str">
            <v>陈归</v>
          </cell>
          <cell r="F229">
            <v>15274958215</v>
          </cell>
          <cell r="G229">
            <v>50.1</v>
          </cell>
        </row>
        <row r="230">
          <cell r="A230" t="str">
            <v>20405221618</v>
          </cell>
          <cell r="B230">
            <v>230</v>
          </cell>
          <cell r="C230" t="str">
            <v>特巡警支队</v>
          </cell>
          <cell r="D230" t="str">
            <v>特殊勤务岗位1（男，身高不低于1.7米）</v>
          </cell>
          <cell r="E230" t="str">
            <v>贺政</v>
          </cell>
          <cell r="F230">
            <v>17680271578</v>
          </cell>
          <cell r="G230">
            <v>49.8</v>
          </cell>
        </row>
        <row r="231">
          <cell r="A231" t="str">
            <v>20405220116</v>
          </cell>
          <cell r="B231">
            <v>231</v>
          </cell>
          <cell r="C231" t="str">
            <v>特巡警支队</v>
          </cell>
          <cell r="D231" t="str">
            <v>特殊勤务岗位1（男，身高不低于1.7米）</v>
          </cell>
          <cell r="E231" t="str">
            <v>柯昭阳</v>
          </cell>
          <cell r="F231">
            <v>15888090793</v>
          </cell>
          <cell r="G231">
            <v>49.6</v>
          </cell>
        </row>
        <row r="232">
          <cell r="A232" t="str">
            <v>20405221423</v>
          </cell>
          <cell r="B232">
            <v>232</v>
          </cell>
          <cell r="C232" t="str">
            <v>特巡警支队</v>
          </cell>
          <cell r="D232" t="str">
            <v>特殊勤务岗位1（男，身高不低于1.7米）</v>
          </cell>
          <cell r="E232" t="str">
            <v>刘鑫</v>
          </cell>
          <cell r="F232">
            <v>18274775340</v>
          </cell>
          <cell r="G232">
            <v>49.1</v>
          </cell>
        </row>
        <row r="233">
          <cell r="A233" t="str">
            <v>20405222222</v>
          </cell>
          <cell r="B233">
            <v>233</v>
          </cell>
          <cell r="C233" t="str">
            <v>特巡警支队</v>
          </cell>
          <cell r="D233" t="str">
            <v>特殊勤务岗位1（男，身高不低于1.7米）</v>
          </cell>
          <cell r="E233" t="str">
            <v>何利华</v>
          </cell>
          <cell r="F233">
            <v>17358885506</v>
          </cell>
          <cell r="G233">
            <v>44.9</v>
          </cell>
        </row>
        <row r="234">
          <cell r="A234" t="str">
            <v>20405222028</v>
          </cell>
          <cell r="B234">
            <v>234</v>
          </cell>
          <cell r="C234" t="str">
            <v>特巡警支队</v>
          </cell>
          <cell r="D234" t="str">
            <v>特殊勤务岗位1（男，身高不低于1.7米）</v>
          </cell>
          <cell r="E234" t="str">
            <v>邓怡超</v>
          </cell>
          <cell r="F234">
            <v>17377858210</v>
          </cell>
          <cell r="G234">
            <v>41.1</v>
          </cell>
        </row>
        <row r="235">
          <cell r="A235" t="str">
            <v>20405220905</v>
          </cell>
          <cell r="B235">
            <v>235</v>
          </cell>
          <cell r="C235" t="str">
            <v>特巡警支队</v>
          </cell>
          <cell r="D235" t="str">
            <v>特殊勤务岗位1（男，身高不低于1.7米）</v>
          </cell>
          <cell r="E235" t="str">
            <v>汪礼科</v>
          </cell>
          <cell r="F235">
            <v>17674772480</v>
          </cell>
          <cell r="G235">
            <v>41</v>
          </cell>
        </row>
        <row r="236">
          <cell r="A236" t="str">
            <v>20405222526</v>
          </cell>
          <cell r="B236">
            <v>236</v>
          </cell>
          <cell r="C236" t="str">
            <v>特巡警支队</v>
          </cell>
          <cell r="D236" t="str">
            <v>特殊勤务岗位1（男，身高不低于1.7米）</v>
          </cell>
          <cell r="E236" t="str">
            <v>尹俊翔</v>
          </cell>
          <cell r="F236">
            <v>18173500675</v>
          </cell>
          <cell r="G236">
            <v>39.1</v>
          </cell>
        </row>
        <row r="237">
          <cell r="A237" t="str">
            <v>20405221424</v>
          </cell>
          <cell r="B237">
            <v>237</v>
          </cell>
          <cell r="C237" t="str">
            <v>特巡警支队</v>
          </cell>
          <cell r="D237" t="str">
            <v>特殊勤务岗位1（男，身高不低于1.7米）</v>
          </cell>
          <cell r="E237" t="str">
            <v>郑恢宇</v>
          </cell>
          <cell r="F237">
            <v>17665104436</v>
          </cell>
          <cell r="G237">
            <v>33.8</v>
          </cell>
        </row>
        <row r="238">
          <cell r="A238" t="str">
            <v>20405221413</v>
          </cell>
          <cell r="B238">
            <v>238</v>
          </cell>
          <cell r="C238" t="str">
            <v>特巡警支队</v>
          </cell>
          <cell r="D238" t="str">
            <v>特殊勤务岗位1（男，身高不低于1.7米）</v>
          </cell>
          <cell r="E238" t="str">
            <v>陈瑶</v>
          </cell>
          <cell r="F238">
            <v>18832069251</v>
          </cell>
          <cell r="G238">
            <v>32.8</v>
          </cell>
        </row>
        <row r="239">
          <cell r="A239" t="str">
            <v>20405222714</v>
          </cell>
          <cell r="B239">
            <v>239</v>
          </cell>
          <cell r="C239" t="str">
            <v>特巡警支队</v>
          </cell>
          <cell r="D239" t="str">
            <v>特殊勤务岗位2（男，持有A1、A2或者B1驾照）</v>
          </cell>
          <cell r="E239" t="str">
            <v>吴朋</v>
          </cell>
          <cell r="F239">
            <v>17674729566</v>
          </cell>
          <cell r="G239">
            <v>56.6</v>
          </cell>
        </row>
        <row r="240">
          <cell r="A240" t="str">
            <v>20405221128</v>
          </cell>
          <cell r="B240">
            <v>240</v>
          </cell>
          <cell r="C240" t="str">
            <v>雁峰分局</v>
          </cell>
          <cell r="D240" t="str">
            <v>村辅警（女）</v>
          </cell>
          <cell r="E240" t="str">
            <v>唐慧</v>
          </cell>
          <cell r="F240">
            <v>15673458499</v>
          </cell>
          <cell r="G240">
            <v>57.2</v>
          </cell>
        </row>
        <row r="241">
          <cell r="A241" t="str">
            <v>20405222404</v>
          </cell>
          <cell r="B241">
            <v>241</v>
          </cell>
          <cell r="C241" t="str">
            <v>雁峰分局</v>
          </cell>
          <cell r="D241" t="str">
            <v>勤务岗位（男）</v>
          </cell>
          <cell r="E241" t="str">
            <v>陈忆</v>
          </cell>
          <cell r="F241">
            <v>15073413209</v>
          </cell>
          <cell r="G241">
            <v>81.1</v>
          </cell>
        </row>
        <row r="242">
          <cell r="A242" t="str">
            <v>20405221406</v>
          </cell>
          <cell r="B242">
            <v>242</v>
          </cell>
          <cell r="C242" t="str">
            <v>雁峰分局</v>
          </cell>
          <cell r="D242" t="str">
            <v>勤务岗位（男）</v>
          </cell>
          <cell r="E242" t="str">
            <v>贺海波</v>
          </cell>
          <cell r="F242">
            <v>15825731817</v>
          </cell>
          <cell r="G242">
            <v>79</v>
          </cell>
        </row>
        <row r="243">
          <cell r="A243" t="str">
            <v>20405221014</v>
          </cell>
          <cell r="B243">
            <v>243</v>
          </cell>
          <cell r="C243" t="str">
            <v>雁峰分局</v>
          </cell>
          <cell r="D243" t="str">
            <v>勤务岗位（男）</v>
          </cell>
          <cell r="E243" t="str">
            <v>林琛</v>
          </cell>
          <cell r="F243">
            <v>17573401568</v>
          </cell>
          <cell r="G243">
            <v>77.5</v>
          </cell>
        </row>
        <row r="244">
          <cell r="A244" t="str">
            <v>20405220801</v>
          </cell>
          <cell r="B244">
            <v>244</v>
          </cell>
          <cell r="C244" t="str">
            <v>雁峰分局</v>
          </cell>
          <cell r="D244" t="str">
            <v>勤务岗位（男）</v>
          </cell>
          <cell r="E244" t="str">
            <v>罗江宾</v>
          </cell>
          <cell r="F244">
            <v>17507472980</v>
          </cell>
          <cell r="G244">
            <v>77.3</v>
          </cell>
        </row>
        <row r="245">
          <cell r="A245" t="str">
            <v>20405220605</v>
          </cell>
          <cell r="B245">
            <v>245</v>
          </cell>
          <cell r="C245" t="str">
            <v>雁峰分局</v>
          </cell>
          <cell r="D245" t="str">
            <v>勤务岗位（男）</v>
          </cell>
          <cell r="E245" t="str">
            <v>刘玮</v>
          </cell>
          <cell r="F245">
            <v>18674752455</v>
          </cell>
          <cell r="G245">
            <v>75.5</v>
          </cell>
        </row>
        <row r="246">
          <cell r="A246" t="str">
            <v>20405222719</v>
          </cell>
          <cell r="B246">
            <v>246</v>
          </cell>
          <cell r="C246" t="str">
            <v>雁峰分局</v>
          </cell>
          <cell r="D246" t="str">
            <v>勤务岗位（男）</v>
          </cell>
          <cell r="E246" t="str">
            <v>罗求亮</v>
          </cell>
          <cell r="F246">
            <v>17397230721</v>
          </cell>
          <cell r="G246">
            <v>74.9</v>
          </cell>
        </row>
        <row r="247">
          <cell r="A247" t="str">
            <v>20405220417</v>
          </cell>
          <cell r="B247">
            <v>247</v>
          </cell>
          <cell r="C247" t="str">
            <v>雁峰分局</v>
          </cell>
          <cell r="D247" t="str">
            <v>勤务岗位（男）</v>
          </cell>
          <cell r="E247" t="str">
            <v>刘创</v>
          </cell>
          <cell r="F247">
            <v>18574381396</v>
          </cell>
          <cell r="G247">
            <v>70.6</v>
          </cell>
        </row>
        <row r="248">
          <cell r="A248" t="str">
            <v>20405220423</v>
          </cell>
          <cell r="B248">
            <v>248</v>
          </cell>
          <cell r="C248" t="str">
            <v>雁峰分局</v>
          </cell>
          <cell r="D248" t="str">
            <v>勤务岗位（男）</v>
          </cell>
          <cell r="E248" t="str">
            <v>刘韬</v>
          </cell>
          <cell r="F248">
            <v>15570903283</v>
          </cell>
          <cell r="G248">
            <v>69</v>
          </cell>
        </row>
        <row r="249">
          <cell r="A249" t="str">
            <v>20405221012</v>
          </cell>
          <cell r="B249">
            <v>249</v>
          </cell>
          <cell r="C249" t="str">
            <v>雁峰分局</v>
          </cell>
          <cell r="D249" t="str">
            <v>勤务岗位（男）</v>
          </cell>
          <cell r="E249" t="str">
            <v>谢天雄</v>
          </cell>
          <cell r="F249">
            <v>15773168344</v>
          </cell>
          <cell r="G249">
            <v>68.8</v>
          </cell>
        </row>
        <row r="250">
          <cell r="A250" t="str">
            <v>20405222328</v>
          </cell>
          <cell r="B250">
            <v>250</v>
          </cell>
          <cell r="C250" t="str">
            <v>雁峰分局</v>
          </cell>
          <cell r="D250" t="str">
            <v>勤务岗位（男）</v>
          </cell>
          <cell r="E250" t="str">
            <v>李勇</v>
          </cell>
          <cell r="F250">
            <v>18936368496</v>
          </cell>
          <cell r="G250">
            <v>68.1</v>
          </cell>
        </row>
        <row r="251">
          <cell r="A251" t="str">
            <v>20405221027</v>
          </cell>
          <cell r="B251">
            <v>251</v>
          </cell>
          <cell r="C251" t="str">
            <v>雁峰分局</v>
          </cell>
          <cell r="D251" t="str">
            <v>勤务岗位（男）</v>
          </cell>
          <cell r="E251" t="str">
            <v>汪宗明</v>
          </cell>
          <cell r="F251">
            <v>17382141996</v>
          </cell>
          <cell r="G251">
            <v>66.8</v>
          </cell>
        </row>
        <row r="252">
          <cell r="A252" t="str">
            <v>20405220420</v>
          </cell>
          <cell r="B252">
            <v>252</v>
          </cell>
          <cell r="C252" t="str">
            <v>雁峰分局</v>
          </cell>
          <cell r="D252" t="str">
            <v>勤务岗位（男）</v>
          </cell>
          <cell r="E252" t="str">
            <v>陈廷彬</v>
          </cell>
          <cell r="F252">
            <v>17607478104</v>
          </cell>
          <cell r="G252">
            <v>65.3</v>
          </cell>
        </row>
        <row r="253">
          <cell r="A253" t="str">
            <v>20405220424</v>
          </cell>
          <cell r="B253">
            <v>253</v>
          </cell>
          <cell r="C253" t="str">
            <v>雁峰分局</v>
          </cell>
          <cell r="D253" t="str">
            <v>勤务岗位（男）</v>
          </cell>
          <cell r="E253" t="str">
            <v>沈俊文</v>
          </cell>
          <cell r="F253">
            <v>13242086672</v>
          </cell>
          <cell r="G253">
            <v>58.3</v>
          </cell>
        </row>
        <row r="254">
          <cell r="A254" t="str">
            <v>20405221517</v>
          </cell>
          <cell r="B254">
            <v>254</v>
          </cell>
          <cell r="C254" t="str">
            <v>雁峰分局</v>
          </cell>
          <cell r="D254" t="str">
            <v>勤务岗位（男）</v>
          </cell>
          <cell r="E254" t="str">
            <v>冯欣</v>
          </cell>
          <cell r="F254">
            <v>18773433655</v>
          </cell>
          <cell r="G254">
            <v>57.3</v>
          </cell>
        </row>
        <row r="255">
          <cell r="A255" t="str">
            <v>20405220307</v>
          </cell>
          <cell r="B255">
            <v>255</v>
          </cell>
          <cell r="C255" t="str">
            <v>雁峰分局</v>
          </cell>
          <cell r="D255" t="str">
            <v>勤务岗位（男）</v>
          </cell>
          <cell r="E255" t="str">
            <v>谢奇志</v>
          </cell>
          <cell r="F255">
            <v>13907347039</v>
          </cell>
          <cell r="G255">
            <v>56.3</v>
          </cell>
        </row>
        <row r="256">
          <cell r="A256" t="str">
            <v>20405222102</v>
          </cell>
          <cell r="B256">
            <v>256</v>
          </cell>
          <cell r="C256" t="str">
            <v>雁峰分局</v>
          </cell>
          <cell r="D256" t="str">
            <v>勤务岗位（男）</v>
          </cell>
          <cell r="E256" t="str">
            <v>刘宏愈</v>
          </cell>
          <cell r="F256">
            <v>16600246076</v>
          </cell>
          <cell r="G256">
            <v>55</v>
          </cell>
        </row>
        <row r="257">
          <cell r="A257" t="str">
            <v>20405221624</v>
          </cell>
          <cell r="B257">
            <v>257</v>
          </cell>
          <cell r="C257" t="str">
            <v>雁峰分局</v>
          </cell>
          <cell r="D257" t="str">
            <v>勤务岗位（男）</v>
          </cell>
          <cell r="E257" t="str">
            <v>江明明</v>
          </cell>
          <cell r="F257">
            <v>17373402700</v>
          </cell>
          <cell r="G257">
            <v>54.2</v>
          </cell>
        </row>
        <row r="258">
          <cell r="A258" t="str">
            <v>20405220609</v>
          </cell>
          <cell r="B258">
            <v>258</v>
          </cell>
          <cell r="C258" t="str">
            <v>雁峰分局</v>
          </cell>
          <cell r="D258" t="str">
            <v>勤务岗位（男）</v>
          </cell>
          <cell r="E258" t="str">
            <v>常容铖</v>
          </cell>
          <cell r="F258">
            <v>13875649443</v>
          </cell>
          <cell r="G258">
            <v>51.3</v>
          </cell>
        </row>
        <row r="259">
          <cell r="A259" t="str">
            <v>20405222324</v>
          </cell>
          <cell r="B259">
            <v>259</v>
          </cell>
          <cell r="C259" t="str">
            <v>雁峰分局</v>
          </cell>
          <cell r="D259" t="str">
            <v>文职岗位（女）</v>
          </cell>
          <cell r="E259" t="str">
            <v>尹虹鸿</v>
          </cell>
          <cell r="F259">
            <v>18673417706</v>
          </cell>
          <cell r="G259">
            <v>86.2</v>
          </cell>
        </row>
        <row r="260">
          <cell r="A260" t="str">
            <v>20405222318</v>
          </cell>
          <cell r="B260">
            <v>260</v>
          </cell>
          <cell r="C260" t="str">
            <v>雁峰分局</v>
          </cell>
          <cell r="D260" t="str">
            <v>文职岗位（女）</v>
          </cell>
          <cell r="E260" t="str">
            <v>廖卓群</v>
          </cell>
          <cell r="F260">
            <v>18229242302</v>
          </cell>
          <cell r="G260">
            <v>85.1</v>
          </cell>
        </row>
        <row r="261">
          <cell r="A261" t="str">
            <v>20405222614</v>
          </cell>
          <cell r="B261">
            <v>261</v>
          </cell>
          <cell r="C261" t="str">
            <v>雁峰分局</v>
          </cell>
          <cell r="D261" t="str">
            <v>文职岗位（女）</v>
          </cell>
          <cell r="E261" t="str">
            <v>王茜</v>
          </cell>
          <cell r="F261">
            <v>15581659425</v>
          </cell>
          <cell r="G261">
            <v>83.5</v>
          </cell>
        </row>
        <row r="262">
          <cell r="A262" t="str">
            <v>20405221814</v>
          </cell>
          <cell r="B262">
            <v>262</v>
          </cell>
          <cell r="C262" t="str">
            <v>雁峰分局</v>
          </cell>
          <cell r="D262" t="str">
            <v>文职岗位（女）</v>
          </cell>
          <cell r="E262" t="str">
            <v>蒋雅先</v>
          </cell>
          <cell r="F262">
            <v>15580226013</v>
          </cell>
          <cell r="G262">
            <v>82.7</v>
          </cell>
        </row>
        <row r="263">
          <cell r="A263" t="str">
            <v>20405220102</v>
          </cell>
          <cell r="B263">
            <v>263</v>
          </cell>
          <cell r="C263" t="str">
            <v>雁峰分局</v>
          </cell>
          <cell r="D263" t="str">
            <v>文职岗位（女）</v>
          </cell>
          <cell r="E263" t="str">
            <v>贾彬彬</v>
          </cell>
          <cell r="F263">
            <v>18350316970</v>
          </cell>
          <cell r="G263">
            <v>82.1</v>
          </cell>
        </row>
        <row r="264">
          <cell r="A264" t="str">
            <v>20405222114</v>
          </cell>
          <cell r="B264">
            <v>264</v>
          </cell>
          <cell r="C264" t="str">
            <v>雁峰分局</v>
          </cell>
          <cell r="D264" t="str">
            <v>文职岗位（女）</v>
          </cell>
          <cell r="E264" t="str">
            <v>何子晗</v>
          </cell>
          <cell r="F264">
            <v>15074847437</v>
          </cell>
          <cell r="G264">
            <v>81.6</v>
          </cell>
        </row>
        <row r="265">
          <cell r="A265" t="str">
            <v>20405221819</v>
          </cell>
          <cell r="B265">
            <v>265</v>
          </cell>
          <cell r="C265" t="str">
            <v>雁峰分局</v>
          </cell>
          <cell r="D265" t="str">
            <v>文职岗位（女）</v>
          </cell>
          <cell r="E265" t="str">
            <v>刘莉</v>
          </cell>
          <cell r="F265">
            <v>19958726845</v>
          </cell>
          <cell r="G265">
            <v>79.9</v>
          </cell>
        </row>
        <row r="266">
          <cell r="A266" t="str">
            <v>20405220520</v>
          </cell>
          <cell r="B266">
            <v>266</v>
          </cell>
          <cell r="C266" t="str">
            <v>雁峰分局</v>
          </cell>
          <cell r="D266" t="str">
            <v>文职岗位（女）</v>
          </cell>
          <cell r="E266" t="str">
            <v>陈思怡</v>
          </cell>
          <cell r="F266">
            <v>17726141832</v>
          </cell>
          <cell r="G266">
            <v>79.3</v>
          </cell>
        </row>
        <row r="267">
          <cell r="A267" t="str">
            <v>20405221009</v>
          </cell>
          <cell r="B267">
            <v>267</v>
          </cell>
          <cell r="C267" t="str">
            <v>蒸湘分局</v>
          </cell>
          <cell r="D267" t="str">
            <v>村辅警（男）</v>
          </cell>
          <cell r="E267" t="str">
            <v>陆奇</v>
          </cell>
          <cell r="F267">
            <v>15874728662</v>
          </cell>
          <cell r="G267">
            <v>66.4</v>
          </cell>
        </row>
        <row r="268">
          <cell r="A268" t="str">
            <v>20405222018</v>
          </cell>
          <cell r="B268">
            <v>268</v>
          </cell>
          <cell r="C268" t="str">
            <v>蒸湘分局</v>
          </cell>
          <cell r="D268" t="str">
            <v>村辅警（男）</v>
          </cell>
          <cell r="E268" t="str">
            <v>周小平</v>
          </cell>
          <cell r="F268">
            <v>18692079781</v>
          </cell>
          <cell r="G268">
            <v>55.7</v>
          </cell>
        </row>
        <row r="269">
          <cell r="A269" t="str">
            <v>20405221402</v>
          </cell>
          <cell r="B269">
            <v>269</v>
          </cell>
          <cell r="C269" t="str">
            <v>蒸湘分局</v>
          </cell>
          <cell r="D269" t="str">
            <v>勤务岗位（男）</v>
          </cell>
          <cell r="E269" t="str">
            <v>陶广</v>
          </cell>
          <cell r="F269">
            <v>18692057125</v>
          </cell>
          <cell r="G269">
            <v>81.8</v>
          </cell>
        </row>
        <row r="270">
          <cell r="A270" t="str">
            <v>20405220517</v>
          </cell>
          <cell r="B270">
            <v>270</v>
          </cell>
          <cell r="C270" t="str">
            <v>蒸湘分局</v>
          </cell>
          <cell r="D270" t="str">
            <v>勤务岗位（男）</v>
          </cell>
          <cell r="E270" t="str">
            <v>陶亚鹏</v>
          </cell>
          <cell r="F270">
            <v>15616680180</v>
          </cell>
          <cell r="G270">
            <v>77.6</v>
          </cell>
        </row>
        <row r="271">
          <cell r="A271" t="str">
            <v>20405221628</v>
          </cell>
          <cell r="B271">
            <v>271</v>
          </cell>
          <cell r="C271" t="str">
            <v>蒸湘分局</v>
          </cell>
          <cell r="D271" t="str">
            <v>勤务岗位（男）</v>
          </cell>
          <cell r="E271" t="str">
            <v>宁震</v>
          </cell>
          <cell r="F271">
            <v>15084830104</v>
          </cell>
          <cell r="G271">
            <v>76.8</v>
          </cell>
        </row>
        <row r="272">
          <cell r="A272" t="str">
            <v>20405220512</v>
          </cell>
          <cell r="B272">
            <v>272</v>
          </cell>
          <cell r="C272" t="str">
            <v>蒸湘分局</v>
          </cell>
          <cell r="D272" t="str">
            <v>勤务岗位（男）</v>
          </cell>
          <cell r="E272" t="str">
            <v>杨鹏</v>
          </cell>
          <cell r="F272">
            <v>14707342774</v>
          </cell>
          <cell r="G272">
            <v>76.7</v>
          </cell>
        </row>
        <row r="273">
          <cell r="A273" t="str">
            <v>20405220702</v>
          </cell>
          <cell r="B273">
            <v>273</v>
          </cell>
          <cell r="C273" t="str">
            <v>蒸湘分局</v>
          </cell>
          <cell r="D273" t="str">
            <v>勤务岗位（男）</v>
          </cell>
          <cell r="E273" t="str">
            <v>曹驰</v>
          </cell>
          <cell r="F273">
            <v>15386010207</v>
          </cell>
          <cell r="G273">
            <v>74</v>
          </cell>
        </row>
        <row r="274">
          <cell r="A274" t="str">
            <v>20405221104</v>
          </cell>
          <cell r="B274">
            <v>274</v>
          </cell>
          <cell r="C274" t="str">
            <v>蒸湘分局</v>
          </cell>
          <cell r="D274" t="str">
            <v>勤务岗位（男）</v>
          </cell>
          <cell r="E274" t="str">
            <v>匡鑫</v>
          </cell>
          <cell r="F274">
            <v>17749654612</v>
          </cell>
          <cell r="G274">
            <v>73.2</v>
          </cell>
        </row>
        <row r="275">
          <cell r="A275" t="str">
            <v>20405220917</v>
          </cell>
          <cell r="B275">
            <v>275</v>
          </cell>
          <cell r="C275" t="str">
            <v>蒸湘分局</v>
          </cell>
          <cell r="D275" t="str">
            <v>勤务岗位（男）</v>
          </cell>
          <cell r="E275" t="str">
            <v>毛韧</v>
          </cell>
          <cell r="F275">
            <v>18773417432</v>
          </cell>
          <cell r="G275">
            <v>72.9</v>
          </cell>
        </row>
        <row r="276">
          <cell r="A276" t="str">
            <v>20405222301</v>
          </cell>
          <cell r="B276">
            <v>276</v>
          </cell>
          <cell r="C276" t="str">
            <v>蒸湘分局</v>
          </cell>
          <cell r="D276" t="str">
            <v>勤务岗位（男）</v>
          </cell>
          <cell r="E276" t="str">
            <v>邓浩林</v>
          </cell>
          <cell r="F276">
            <v>18974704048</v>
          </cell>
          <cell r="G276">
            <v>72.5</v>
          </cell>
        </row>
        <row r="277">
          <cell r="A277" t="str">
            <v>20405221524</v>
          </cell>
          <cell r="B277">
            <v>277</v>
          </cell>
          <cell r="C277" t="str">
            <v>蒸湘分局</v>
          </cell>
          <cell r="D277" t="str">
            <v>勤务岗位（男）</v>
          </cell>
          <cell r="E277" t="str">
            <v>胡华</v>
          </cell>
          <cell r="F277">
            <v>18374792702</v>
          </cell>
          <cell r="G277">
            <v>71.9</v>
          </cell>
        </row>
        <row r="278">
          <cell r="A278" t="str">
            <v>20405221316</v>
          </cell>
          <cell r="B278">
            <v>278</v>
          </cell>
          <cell r="C278" t="str">
            <v>蒸湘分局</v>
          </cell>
          <cell r="D278" t="str">
            <v>勤务岗位（男）</v>
          </cell>
          <cell r="E278" t="str">
            <v>王常安</v>
          </cell>
          <cell r="F278">
            <v>18374968612</v>
          </cell>
          <cell r="G278">
            <v>69.9</v>
          </cell>
        </row>
        <row r="279">
          <cell r="A279" t="str">
            <v>20405220404</v>
          </cell>
          <cell r="B279">
            <v>279</v>
          </cell>
          <cell r="C279" t="str">
            <v>蒸湘分局</v>
          </cell>
          <cell r="D279" t="str">
            <v>勤务岗位（男）</v>
          </cell>
          <cell r="E279" t="str">
            <v>邓之豪</v>
          </cell>
          <cell r="F279">
            <v>13813072607</v>
          </cell>
          <cell r="G279">
            <v>69.6</v>
          </cell>
        </row>
        <row r="280">
          <cell r="A280" t="str">
            <v>20405222009</v>
          </cell>
          <cell r="B280">
            <v>280</v>
          </cell>
          <cell r="C280" t="str">
            <v>蒸湘分局</v>
          </cell>
          <cell r="D280" t="str">
            <v>勤务岗位（男）</v>
          </cell>
          <cell r="E280" t="str">
            <v>肖集俊</v>
          </cell>
          <cell r="F280">
            <v>13975880133</v>
          </cell>
          <cell r="G280">
            <v>69</v>
          </cell>
        </row>
        <row r="281">
          <cell r="A281" t="str">
            <v>20405222322</v>
          </cell>
          <cell r="B281">
            <v>281</v>
          </cell>
          <cell r="C281" t="str">
            <v>蒸湘分局</v>
          </cell>
          <cell r="D281" t="str">
            <v>勤务岗位（男）</v>
          </cell>
          <cell r="E281" t="str">
            <v>李杰</v>
          </cell>
          <cell r="F281">
            <v>18402710083</v>
          </cell>
          <cell r="G281">
            <v>68.7</v>
          </cell>
        </row>
        <row r="282">
          <cell r="A282" t="str">
            <v>20405220526</v>
          </cell>
          <cell r="B282">
            <v>282</v>
          </cell>
          <cell r="C282" t="str">
            <v>蒸湘分局</v>
          </cell>
          <cell r="D282" t="str">
            <v>勤务岗位（男）</v>
          </cell>
          <cell r="E282" t="str">
            <v>费起凤</v>
          </cell>
          <cell r="F282">
            <v>13187307072</v>
          </cell>
          <cell r="G282">
            <v>68.6</v>
          </cell>
        </row>
        <row r="283">
          <cell r="A283" t="str">
            <v>20405220918</v>
          </cell>
          <cell r="B283">
            <v>283</v>
          </cell>
          <cell r="C283" t="str">
            <v>蒸湘分局</v>
          </cell>
          <cell r="D283" t="str">
            <v>勤务岗位（男）</v>
          </cell>
          <cell r="E283" t="str">
            <v>颜鹏</v>
          </cell>
          <cell r="F283">
            <v>15673441313</v>
          </cell>
          <cell r="G283">
            <v>68.5</v>
          </cell>
        </row>
        <row r="284">
          <cell r="A284" t="str">
            <v>20405221313</v>
          </cell>
          <cell r="B284">
            <v>284</v>
          </cell>
          <cell r="C284" t="str">
            <v>蒸湘分局</v>
          </cell>
          <cell r="D284" t="str">
            <v>勤务岗位（男）</v>
          </cell>
          <cell r="E284" t="str">
            <v>刘晋全</v>
          </cell>
          <cell r="F284">
            <v>15200745841</v>
          </cell>
          <cell r="G284">
            <v>68.4</v>
          </cell>
        </row>
        <row r="285">
          <cell r="A285" t="str">
            <v>20405222008</v>
          </cell>
          <cell r="B285">
            <v>285</v>
          </cell>
          <cell r="C285" t="str">
            <v>蒸湘分局</v>
          </cell>
          <cell r="D285" t="str">
            <v>勤务岗位（男）</v>
          </cell>
          <cell r="E285" t="str">
            <v>周志情</v>
          </cell>
          <cell r="F285">
            <v>15573192279</v>
          </cell>
          <cell r="G285">
            <v>67.7</v>
          </cell>
        </row>
        <row r="286">
          <cell r="A286" t="str">
            <v>20405222424</v>
          </cell>
          <cell r="B286">
            <v>286</v>
          </cell>
          <cell r="C286" t="str">
            <v>蒸湘分局</v>
          </cell>
          <cell r="D286" t="str">
            <v>勤务岗位（男）</v>
          </cell>
          <cell r="E286" t="str">
            <v>申斌</v>
          </cell>
          <cell r="F286">
            <v>18173925902</v>
          </cell>
          <cell r="G286">
            <v>67.6</v>
          </cell>
        </row>
        <row r="287">
          <cell r="A287" t="str">
            <v>20405221720</v>
          </cell>
          <cell r="B287">
            <v>287</v>
          </cell>
          <cell r="C287" t="str">
            <v>蒸湘分局</v>
          </cell>
          <cell r="D287" t="str">
            <v>勤务岗位（男）</v>
          </cell>
          <cell r="E287" t="str">
            <v>周乐</v>
          </cell>
          <cell r="F287">
            <v>13327342863</v>
          </cell>
          <cell r="G287">
            <v>67.3</v>
          </cell>
        </row>
        <row r="288">
          <cell r="A288" t="str">
            <v>20405220924</v>
          </cell>
          <cell r="B288">
            <v>288</v>
          </cell>
          <cell r="C288" t="str">
            <v>蒸湘分局</v>
          </cell>
          <cell r="D288" t="str">
            <v>勤务岗位（男）</v>
          </cell>
          <cell r="E288" t="str">
            <v>邹志宏</v>
          </cell>
          <cell r="F288">
            <v>17773497246</v>
          </cell>
          <cell r="G288">
            <v>67.2</v>
          </cell>
        </row>
        <row r="289">
          <cell r="A289" t="str">
            <v>20405222721</v>
          </cell>
          <cell r="B289">
            <v>289</v>
          </cell>
          <cell r="C289" t="str">
            <v>蒸湘分局</v>
          </cell>
          <cell r="D289" t="str">
            <v>勤务岗位（男）</v>
          </cell>
          <cell r="E289" t="str">
            <v>张纯顺</v>
          </cell>
          <cell r="F289">
            <v>18774315751</v>
          </cell>
          <cell r="G289">
            <v>66</v>
          </cell>
        </row>
        <row r="290">
          <cell r="A290" t="str">
            <v>20405221124</v>
          </cell>
          <cell r="B290">
            <v>290</v>
          </cell>
          <cell r="C290" t="str">
            <v>蒸湘分局</v>
          </cell>
          <cell r="D290" t="str">
            <v>勤务岗位（男）</v>
          </cell>
          <cell r="E290" t="str">
            <v>谢裕康</v>
          </cell>
          <cell r="F290">
            <v>13487944085</v>
          </cell>
          <cell r="G290">
            <v>65.9</v>
          </cell>
        </row>
        <row r="291">
          <cell r="A291" t="str">
            <v>20405221715</v>
          </cell>
          <cell r="B291">
            <v>291</v>
          </cell>
          <cell r="C291" t="str">
            <v>蒸湘分局</v>
          </cell>
          <cell r="D291" t="str">
            <v>勤务岗位（男）</v>
          </cell>
          <cell r="E291" t="str">
            <v>周轩晨</v>
          </cell>
          <cell r="F291">
            <v>18574722198</v>
          </cell>
          <cell r="G291">
            <v>65.9</v>
          </cell>
        </row>
        <row r="292">
          <cell r="A292" t="str">
            <v>20405220925</v>
          </cell>
          <cell r="B292">
            <v>292</v>
          </cell>
          <cell r="C292" t="str">
            <v>蒸湘分局</v>
          </cell>
          <cell r="D292" t="str">
            <v>勤务岗位（男）</v>
          </cell>
          <cell r="E292" t="str">
            <v>周阳</v>
          </cell>
          <cell r="F292">
            <v>13789385930</v>
          </cell>
          <cell r="G292">
            <v>64.9</v>
          </cell>
        </row>
        <row r="293">
          <cell r="A293" t="str">
            <v>20405221022</v>
          </cell>
          <cell r="B293">
            <v>293</v>
          </cell>
          <cell r="C293" t="str">
            <v>蒸湘分局</v>
          </cell>
          <cell r="D293" t="str">
            <v>勤务岗位（男）</v>
          </cell>
          <cell r="E293" t="str">
            <v>罗印任</v>
          </cell>
          <cell r="F293">
            <v>15873422337</v>
          </cell>
          <cell r="G293">
            <v>64.7</v>
          </cell>
        </row>
        <row r="294">
          <cell r="A294" t="str">
            <v>20405220822</v>
          </cell>
          <cell r="B294">
            <v>294</v>
          </cell>
          <cell r="C294" t="str">
            <v>蒸湘分局</v>
          </cell>
          <cell r="D294" t="str">
            <v>勤务岗位（男）</v>
          </cell>
          <cell r="E294" t="str">
            <v>文沁</v>
          </cell>
          <cell r="F294">
            <v>18514040050</v>
          </cell>
          <cell r="G294">
            <v>63.9</v>
          </cell>
        </row>
        <row r="295">
          <cell r="A295" t="str">
            <v>20405221114</v>
          </cell>
          <cell r="B295">
            <v>295</v>
          </cell>
          <cell r="C295" t="str">
            <v>蒸湘分局</v>
          </cell>
          <cell r="D295" t="str">
            <v>勤务岗位（男）</v>
          </cell>
          <cell r="E295" t="str">
            <v>尹剑</v>
          </cell>
          <cell r="F295">
            <v>13762465699</v>
          </cell>
          <cell r="G295">
            <v>63.3</v>
          </cell>
        </row>
        <row r="296">
          <cell r="A296" t="str">
            <v>20405220923</v>
          </cell>
          <cell r="B296">
            <v>296</v>
          </cell>
          <cell r="C296" t="str">
            <v>蒸湘分局</v>
          </cell>
          <cell r="D296" t="str">
            <v>勤务岗位（男）</v>
          </cell>
          <cell r="E296" t="str">
            <v>龙君</v>
          </cell>
          <cell r="F296">
            <v>13548500943</v>
          </cell>
          <cell r="G296">
            <v>62.4</v>
          </cell>
        </row>
        <row r="297">
          <cell r="A297" t="str">
            <v>20405220805</v>
          </cell>
          <cell r="B297">
            <v>297</v>
          </cell>
          <cell r="C297" t="str">
            <v>蒸湘分局</v>
          </cell>
          <cell r="D297" t="str">
            <v>勤务岗位（男）</v>
          </cell>
          <cell r="E297" t="str">
            <v>范俊逸</v>
          </cell>
          <cell r="F297">
            <v>15001225100</v>
          </cell>
          <cell r="G297">
            <v>62.3</v>
          </cell>
        </row>
        <row r="298">
          <cell r="A298" t="str">
            <v>20405221011</v>
          </cell>
          <cell r="B298">
            <v>298</v>
          </cell>
          <cell r="C298" t="str">
            <v>蒸湘分局</v>
          </cell>
          <cell r="D298" t="str">
            <v>勤务岗位（男）</v>
          </cell>
          <cell r="E298" t="str">
            <v>罗煜臻</v>
          </cell>
          <cell r="F298">
            <v>18670476888</v>
          </cell>
          <cell r="G298">
            <v>61.9</v>
          </cell>
        </row>
        <row r="299">
          <cell r="A299" t="str">
            <v>20405220525</v>
          </cell>
          <cell r="B299">
            <v>299</v>
          </cell>
          <cell r="C299" t="str">
            <v>蒸湘分局</v>
          </cell>
          <cell r="D299" t="str">
            <v>勤务岗位（男）</v>
          </cell>
          <cell r="E299" t="str">
            <v>刘国华</v>
          </cell>
          <cell r="F299">
            <v>15580274344</v>
          </cell>
          <cell r="G299">
            <v>61.5</v>
          </cell>
        </row>
        <row r="300">
          <cell r="A300" t="str">
            <v>20405220929</v>
          </cell>
          <cell r="B300">
            <v>300</v>
          </cell>
          <cell r="C300" t="str">
            <v>蒸湘分局</v>
          </cell>
          <cell r="D300" t="str">
            <v>勤务岗位（男）</v>
          </cell>
          <cell r="E300" t="str">
            <v>吴海龙</v>
          </cell>
          <cell r="F300">
            <v>15096061531</v>
          </cell>
          <cell r="G300">
            <v>61.4</v>
          </cell>
        </row>
        <row r="301">
          <cell r="A301" t="str">
            <v>20405221829</v>
          </cell>
          <cell r="B301">
            <v>301</v>
          </cell>
          <cell r="C301" t="str">
            <v>蒸湘分局</v>
          </cell>
          <cell r="D301" t="str">
            <v>勤务岗位（男）</v>
          </cell>
          <cell r="E301" t="str">
            <v>费耀成</v>
          </cell>
          <cell r="F301">
            <v>15573433941</v>
          </cell>
          <cell r="G301">
            <v>61.2</v>
          </cell>
        </row>
        <row r="302">
          <cell r="A302" t="str">
            <v>20405221411</v>
          </cell>
          <cell r="B302">
            <v>302</v>
          </cell>
          <cell r="C302" t="str">
            <v>蒸湘分局</v>
          </cell>
          <cell r="D302" t="str">
            <v>勤务岗位（男）</v>
          </cell>
          <cell r="E302" t="str">
            <v>王拓东</v>
          </cell>
          <cell r="F302">
            <v>15111404595</v>
          </cell>
          <cell r="G302">
            <v>60.8</v>
          </cell>
        </row>
        <row r="303">
          <cell r="A303" t="str">
            <v>20405221302</v>
          </cell>
          <cell r="B303">
            <v>303</v>
          </cell>
          <cell r="C303" t="str">
            <v>蒸湘分局</v>
          </cell>
          <cell r="D303" t="str">
            <v>勤务岗位（男）</v>
          </cell>
          <cell r="E303" t="str">
            <v>金威</v>
          </cell>
          <cell r="F303">
            <v>16673408959</v>
          </cell>
          <cell r="G303">
            <v>60.4</v>
          </cell>
        </row>
        <row r="304">
          <cell r="A304" t="str">
            <v>20405222510</v>
          </cell>
          <cell r="B304">
            <v>304</v>
          </cell>
          <cell r="C304" t="str">
            <v>蒸湘分局</v>
          </cell>
          <cell r="D304" t="str">
            <v>勤务岗位（男）</v>
          </cell>
          <cell r="E304" t="str">
            <v>张有</v>
          </cell>
          <cell r="F304">
            <v>17873557563</v>
          </cell>
          <cell r="G304">
            <v>60.1</v>
          </cell>
        </row>
        <row r="305">
          <cell r="A305" t="str">
            <v>20405220128</v>
          </cell>
          <cell r="B305">
            <v>305</v>
          </cell>
          <cell r="C305" t="str">
            <v>蒸湘分局</v>
          </cell>
          <cell r="D305" t="str">
            <v>勤务岗位（女）</v>
          </cell>
          <cell r="E305" t="str">
            <v>陈斌瑶</v>
          </cell>
          <cell r="F305">
            <v>13723888316</v>
          </cell>
          <cell r="G305">
            <v>61</v>
          </cell>
        </row>
        <row r="306">
          <cell r="A306" t="str">
            <v>20405221001</v>
          </cell>
          <cell r="B306">
            <v>306</v>
          </cell>
          <cell r="C306" t="str">
            <v>蒸湘分局</v>
          </cell>
          <cell r="D306" t="str">
            <v>勤务岗位（女）</v>
          </cell>
          <cell r="E306" t="str">
            <v>丁萍</v>
          </cell>
          <cell r="F306">
            <v>18692066240</v>
          </cell>
          <cell r="G306">
            <v>60.8</v>
          </cell>
        </row>
        <row r="307">
          <cell r="A307" t="str">
            <v>20405221910</v>
          </cell>
          <cell r="B307">
            <v>307</v>
          </cell>
          <cell r="C307" t="str">
            <v>蒸湘分局</v>
          </cell>
          <cell r="D307" t="str">
            <v>文职岗位（女）</v>
          </cell>
          <cell r="E307" t="str">
            <v>文佳佳</v>
          </cell>
          <cell r="F307">
            <v>15347331492</v>
          </cell>
          <cell r="G307">
            <v>83.2</v>
          </cell>
        </row>
        <row r="308">
          <cell r="A308" t="str">
            <v>20405221301</v>
          </cell>
          <cell r="B308">
            <v>308</v>
          </cell>
          <cell r="C308" t="str">
            <v>蒸湘分局</v>
          </cell>
          <cell r="D308" t="str">
            <v>文职岗位（女）</v>
          </cell>
          <cell r="E308" t="str">
            <v>贺艳</v>
          </cell>
          <cell r="F308">
            <v>18986253515</v>
          </cell>
          <cell r="G308">
            <v>82.2</v>
          </cell>
        </row>
        <row r="309">
          <cell r="A309" t="str">
            <v>20405220103</v>
          </cell>
          <cell r="B309">
            <v>309</v>
          </cell>
          <cell r="C309" t="str">
            <v>珠晖分局</v>
          </cell>
          <cell r="D309" t="str">
            <v>村辅警（男）</v>
          </cell>
          <cell r="E309" t="str">
            <v>苑红星</v>
          </cell>
          <cell r="F309">
            <v>15574720023</v>
          </cell>
          <cell r="G309">
            <v>71.1</v>
          </cell>
        </row>
        <row r="310">
          <cell r="A310" t="str">
            <v>20405220229</v>
          </cell>
          <cell r="B310">
            <v>310</v>
          </cell>
          <cell r="C310" t="str">
            <v>珠晖分局</v>
          </cell>
          <cell r="D310" t="str">
            <v>村辅警（男）</v>
          </cell>
          <cell r="E310" t="str">
            <v>李平</v>
          </cell>
          <cell r="F310">
            <v>19976753251</v>
          </cell>
          <cell r="G310">
            <v>61.8</v>
          </cell>
        </row>
        <row r="311">
          <cell r="A311" t="str">
            <v>20405220224</v>
          </cell>
          <cell r="B311">
            <v>311</v>
          </cell>
          <cell r="C311" t="str">
            <v>珠晖分局</v>
          </cell>
          <cell r="D311" t="str">
            <v>村辅警（男）</v>
          </cell>
          <cell r="E311" t="str">
            <v>唐淑钊</v>
          </cell>
          <cell r="F311">
            <v>15116832326</v>
          </cell>
          <cell r="G311">
            <v>50.1</v>
          </cell>
        </row>
        <row r="312">
          <cell r="A312" t="str">
            <v>20405221126</v>
          </cell>
          <cell r="B312">
            <v>312</v>
          </cell>
          <cell r="C312" t="str">
            <v>珠晖分局</v>
          </cell>
          <cell r="D312" t="str">
            <v>村辅警（男）</v>
          </cell>
          <cell r="E312" t="str">
            <v>陈华勇</v>
          </cell>
          <cell r="F312">
            <v>15273470539</v>
          </cell>
          <cell r="G312">
            <v>41.9</v>
          </cell>
        </row>
        <row r="313">
          <cell r="A313" t="str">
            <v>20405221125</v>
          </cell>
          <cell r="B313">
            <v>313</v>
          </cell>
          <cell r="C313" t="str">
            <v>珠晖分局</v>
          </cell>
          <cell r="D313" t="str">
            <v>村辅警（男）</v>
          </cell>
          <cell r="E313" t="str">
            <v>朱书斌</v>
          </cell>
          <cell r="F313">
            <v>17726166467</v>
          </cell>
          <cell r="G313">
            <v>37.2</v>
          </cell>
        </row>
        <row r="314">
          <cell r="A314" t="str">
            <v>20405222630</v>
          </cell>
          <cell r="B314">
            <v>314</v>
          </cell>
          <cell r="C314" t="str">
            <v>珠晖分局</v>
          </cell>
          <cell r="D314" t="str">
            <v>勤务岗位（男）</v>
          </cell>
          <cell r="E314" t="str">
            <v>黄敏辉</v>
          </cell>
          <cell r="F314">
            <v>15573464979</v>
          </cell>
          <cell r="G314">
            <v>80.9</v>
          </cell>
        </row>
        <row r="315">
          <cell r="A315" t="str">
            <v>20405222306</v>
          </cell>
          <cell r="B315">
            <v>315</v>
          </cell>
          <cell r="C315" t="str">
            <v>珠晖分局</v>
          </cell>
          <cell r="D315" t="str">
            <v>勤务岗位（男）</v>
          </cell>
          <cell r="E315" t="str">
            <v>伍子豪</v>
          </cell>
          <cell r="F315">
            <v>13707484352</v>
          </cell>
          <cell r="G315">
            <v>80.8</v>
          </cell>
        </row>
        <row r="316">
          <cell r="A316" t="str">
            <v>20405222423</v>
          </cell>
          <cell r="B316">
            <v>316</v>
          </cell>
          <cell r="C316" t="str">
            <v>珠晖分局</v>
          </cell>
          <cell r="D316" t="str">
            <v>勤务岗位（男）</v>
          </cell>
          <cell r="E316" t="str">
            <v>黄林</v>
          </cell>
          <cell r="F316">
            <v>18169395928</v>
          </cell>
          <cell r="G316">
            <v>80.3</v>
          </cell>
        </row>
        <row r="317">
          <cell r="A317" t="str">
            <v>20405221930</v>
          </cell>
          <cell r="B317">
            <v>317</v>
          </cell>
          <cell r="C317" t="str">
            <v>珠晖分局</v>
          </cell>
          <cell r="D317" t="str">
            <v>勤务岗位（男）</v>
          </cell>
          <cell r="E317" t="str">
            <v>郑佳勇</v>
          </cell>
          <cell r="F317">
            <v>16681545130</v>
          </cell>
          <cell r="G317">
            <v>79.2</v>
          </cell>
        </row>
        <row r="318">
          <cell r="A318" t="str">
            <v>20405222302</v>
          </cell>
          <cell r="B318">
            <v>318</v>
          </cell>
          <cell r="C318" t="str">
            <v>珠晖分局</v>
          </cell>
          <cell r="D318" t="str">
            <v>勤务岗位（男）</v>
          </cell>
          <cell r="E318" t="str">
            <v>周健鑫</v>
          </cell>
          <cell r="F318">
            <v>13194070320</v>
          </cell>
          <cell r="G318">
            <v>79.1</v>
          </cell>
        </row>
        <row r="319">
          <cell r="A319" t="str">
            <v>20405221919</v>
          </cell>
          <cell r="B319">
            <v>319</v>
          </cell>
          <cell r="C319" t="str">
            <v>珠晖分局</v>
          </cell>
          <cell r="D319" t="str">
            <v>勤务岗位（男）</v>
          </cell>
          <cell r="E319" t="str">
            <v>刘燎</v>
          </cell>
          <cell r="F319">
            <v>15608415420</v>
          </cell>
          <cell r="G319">
            <v>78.9</v>
          </cell>
        </row>
        <row r="320">
          <cell r="A320" t="str">
            <v>20405221528</v>
          </cell>
          <cell r="B320">
            <v>320</v>
          </cell>
          <cell r="C320" t="str">
            <v>珠晖分局</v>
          </cell>
          <cell r="D320" t="str">
            <v>勤务岗位（男）</v>
          </cell>
          <cell r="E320" t="str">
            <v>许剑</v>
          </cell>
          <cell r="F320">
            <v>15773469309</v>
          </cell>
          <cell r="G320">
            <v>76.2</v>
          </cell>
        </row>
        <row r="321">
          <cell r="A321" t="str">
            <v>20405222621</v>
          </cell>
          <cell r="B321">
            <v>321</v>
          </cell>
          <cell r="C321" t="str">
            <v>珠晖分局</v>
          </cell>
          <cell r="D321" t="str">
            <v>勤务岗位（男）</v>
          </cell>
          <cell r="E321" t="str">
            <v>唐培印</v>
          </cell>
          <cell r="F321">
            <v>18166273289</v>
          </cell>
          <cell r="G321">
            <v>76.2</v>
          </cell>
        </row>
        <row r="322">
          <cell r="A322" t="str">
            <v>20405221811</v>
          </cell>
          <cell r="B322">
            <v>322</v>
          </cell>
          <cell r="C322" t="str">
            <v>珠晖分局</v>
          </cell>
          <cell r="D322" t="str">
            <v>勤务岗位（男）</v>
          </cell>
          <cell r="E322" t="str">
            <v>颜颖</v>
          </cell>
          <cell r="F322">
            <v>18975454259</v>
          </cell>
          <cell r="G322">
            <v>76.1</v>
          </cell>
        </row>
        <row r="323">
          <cell r="A323" t="str">
            <v>20405222618</v>
          </cell>
          <cell r="B323">
            <v>323</v>
          </cell>
          <cell r="C323" t="str">
            <v>珠晖分局</v>
          </cell>
          <cell r="D323" t="str">
            <v>勤务岗位（男）</v>
          </cell>
          <cell r="E323" t="str">
            <v>唐陈枫</v>
          </cell>
          <cell r="F323">
            <v>18607498075</v>
          </cell>
          <cell r="G323">
            <v>76</v>
          </cell>
        </row>
        <row r="324">
          <cell r="A324" t="str">
            <v>20405220317</v>
          </cell>
          <cell r="B324">
            <v>324</v>
          </cell>
          <cell r="C324" t="str">
            <v>珠晖分局</v>
          </cell>
          <cell r="D324" t="str">
            <v>勤务岗位（男）</v>
          </cell>
          <cell r="E324" t="str">
            <v>吴强</v>
          </cell>
          <cell r="F324">
            <v>13647479460</v>
          </cell>
          <cell r="G324">
            <v>75.7</v>
          </cell>
        </row>
        <row r="325">
          <cell r="A325" t="str">
            <v>20405222415</v>
          </cell>
          <cell r="B325">
            <v>325</v>
          </cell>
          <cell r="C325" t="str">
            <v>珠晖分局</v>
          </cell>
          <cell r="D325" t="str">
            <v>勤务岗位（男）</v>
          </cell>
          <cell r="E325" t="str">
            <v>覃浩</v>
          </cell>
          <cell r="F325">
            <v>18613978170</v>
          </cell>
          <cell r="G325">
            <v>73.5</v>
          </cell>
        </row>
        <row r="326">
          <cell r="A326" t="str">
            <v>20405222620</v>
          </cell>
          <cell r="B326">
            <v>326</v>
          </cell>
          <cell r="C326" t="str">
            <v>珠晖分局</v>
          </cell>
          <cell r="D326" t="str">
            <v>勤务岗位（男）</v>
          </cell>
          <cell r="E326" t="str">
            <v>唐汪</v>
          </cell>
          <cell r="F326">
            <v>13113497626</v>
          </cell>
          <cell r="G326">
            <v>73.4</v>
          </cell>
        </row>
        <row r="327">
          <cell r="A327" t="str">
            <v>20405222723</v>
          </cell>
          <cell r="B327">
            <v>327</v>
          </cell>
          <cell r="C327" t="str">
            <v>珠晖分局</v>
          </cell>
          <cell r="D327" t="str">
            <v>勤务岗位（男）</v>
          </cell>
          <cell r="E327" t="str">
            <v>邓锦鹏</v>
          </cell>
          <cell r="F327">
            <v>13542281750</v>
          </cell>
          <cell r="G327">
            <v>73.1</v>
          </cell>
        </row>
        <row r="328">
          <cell r="A328" t="str">
            <v>20405220720</v>
          </cell>
          <cell r="B328">
            <v>328</v>
          </cell>
          <cell r="C328" t="str">
            <v>珠晖分局</v>
          </cell>
          <cell r="D328" t="str">
            <v>勤务岗位（男）</v>
          </cell>
          <cell r="E328" t="str">
            <v>彭剑桥</v>
          </cell>
          <cell r="F328">
            <v>18684899262</v>
          </cell>
          <cell r="G328">
            <v>73</v>
          </cell>
        </row>
        <row r="329">
          <cell r="A329" t="str">
            <v>20405221504</v>
          </cell>
          <cell r="B329">
            <v>329</v>
          </cell>
          <cell r="C329" t="str">
            <v>珠晖分局</v>
          </cell>
          <cell r="D329" t="str">
            <v>勤务岗位（男）</v>
          </cell>
          <cell r="E329" t="str">
            <v>周舸</v>
          </cell>
          <cell r="F329">
            <v>18273427491</v>
          </cell>
          <cell r="G329">
            <v>72.8</v>
          </cell>
        </row>
        <row r="330">
          <cell r="A330" t="str">
            <v>20405222228</v>
          </cell>
          <cell r="B330">
            <v>330</v>
          </cell>
          <cell r="C330" t="str">
            <v>珠晖分局</v>
          </cell>
          <cell r="D330" t="str">
            <v>勤务岗位（男）</v>
          </cell>
          <cell r="E330" t="str">
            <v>周礼俊</v>
          </cell>
          <cell r="F330">
            <v>18390516253</v>
          </cell>
          <cell r="G330">
            <v>71.5</v>
          </cell>
        </row>
        <row r="331">
          <cell r="A331" t="str">
            <v>20405220601</v>
          </cell>
          <cell r="B331">
            <v>331</v>
          </cell>
          <cell r="C331" t="str">
            <v>珠晖分局</v>
          </cell>
          <cell r="D331" t="str">
            <v>勤务岗位（男）</v>
          </cell>
          <cell r="E331" t="str">
            <v>全柏威</v>
          </cell>
          <cell r="F331">
            <v>13117547180</v>
          </cell>
          <cell r="G331">
            <v>70.8</v>
          </cell>
        </row>
        <row r="332">
          <cell r="A332" t="str">
            <v>20405221320</v>
          </cell>
          <cell r="B332">
            <v>332</v>
          </cell>
          <cell r="C332" t="str">
            <v>珠晖分局</v>
          </cell>
          <cell r="D332" t="str">
            <v>勤务岗位（男）</v>
          </cell>
          <cell r="E332" t="str">
            <v>罗年华</v>
          </cell>
          <cell r="F332">
            <v>18574737794</v>
          </cell>
          <cell r="G332">
            <v>68.5</v>
          </cell>
        </row>
        <row r="333">
          <cell r="A333" t="str">
            <v>20405222608</v>
          </cell>
          <cell r="B333">
            <v>333</v>
          </cell>
          <cell r="C333" t="str">
            <v>珠晖分局</v>
          </cell>
          <cell r="D333" t="str">
            <v>勤务岗位（男）</v>
          </cell>
          <cell r="E333" t="str">
            <v>蒋怡</v>
          </cell>
          <cell r="F333">
            <v>17873451307</v>
          </cell>
          <cell r="G333">
            <v>68.4</v>
          </cell>
        </row>
        <row r="334">
          <cell r="A334" t="str">
            <v>20405220227</v>
          </cell>
          <cell r="B334">
            <v>334</v>
          </cell>
          <cell r="C334" t="str">
            <v>珠晖分局</v>
          </cell>
          <cell r="D334" t="str">
            <v>勤务岗位（男）</v>
          </cell>
          <cell r="E334" t="str">
            <v>吴奇峰</v>
          </cell>
          <cell r="F334">
            <v>18774224345</v>
          </cell>
          <cell r="G334">
            <v>66.9</v>
          </cell>
        </row>
        <row r="335">
          <cell r="A335" t="str">
            <v>20405220313</v>
          </cell>
          <cell r="B335">
            <v>335</v>
          </cell>
          <cell r="C335" t="str">
            <v>珠晖分局</v>
          </cell>
          <cell r="D335" t="str">
            <v>勤务岗位（男）</v>
          </cell>
          <cell r="E335" t="str">
            <v>刘翔</v>
          </cell>
          <cell r="F335">
            <v>18674706368</v>
          </cell>
          <cell r="G335">
            <v>63.5</v>
          </cell>
        </row>
        <row r="336">
          <cell r="A336" t="str">
            <v>20405220217</v>
          </cell>
          <cell r="B336">
            <v>336</v>
          </cell>
          <cell r="C336" t="str">
            <v>珠晖分局</v>
          </cell>
          <cell r="D336" t="str">
            <v>勤务岗位（男）</v>
          </cell>
          <cell r="E336" t="str">
            <v>杨钟</v>
          </cell>
          <cell r="F336">
            <v>13875745566</v>
          </cell>
          <cell r="G336">
            <v>63.3</v>
          </cell>
        </row>
        <row r="337">
          <cell r="A337" t="str">
            <v>20405220301</v>
          </cell>
          <cell r="B337">
            <v>337</v>
          </cell>
          <cell r="C337" t="str">
            <v>珠晖分局</v>
          </cell>
          <cell r="D337" t="str">
            <v>勤务岗位（男）</v>
          </cell>
          <cell r="E337" t="str">
            <v>杜坤鹏</v>
          </cell>
          <cell r="F337">
            <v>18908446431</v>
          </cell>
          <cell r="G337">
            <v>63</v>
          </cell>
        </row>
        <row r="338">
          <cell r="A338" t="str">
            <v>20405222718</v>
          </cell>
          <cell r="B338">
            <v>338</v>
          </cell>
          <cell r="C338" t="str">
            <v>珠晖分局</v>
          </cell>
          <cell r="D338" t="str">
            <v>勤务岗位（男）</v>
          </cell>
          <cell r="E338" t="str">
            <v>廖广辉</v>
          </cell>
          <cell r="F338">
            <v>15367383080</v>
          </cell>
          <cell r="G338">
            <v>62.9</v>
          </cell>
        </row>
        <row r="339">
          <cell r="A339" t="str">
            <v>20405222320</v>
          </cell>
          <cell r="B339">
            <v>339</v>
          </cell>
          <cell r="C339" t="str">
            <v>珠晖分局</v>
          </cell>
          <cell r="D339" t="str">
            <v>勤务岗位（男）</v>
          </cell>
          <cell r="E339" t="str">
            <v>何海涛</v>
          </cell>
          <cell r="F339">
            <v>18575555729</v>
          </cell>
          <cell r="G339">
            <v>62.8</v>
          </cell>
        </row>
        <row r="340">
          <cell r="A340" t="str">
            <v>20405221810</v>
          </cell>
          <cell r="B340">
            <v>340</v>
          </cell>
          <cell r="C340" t="str">
            <v>珠晖分局</v>
          </cell>
          <cell r="D340" t="str">
            <v>勤务岗位（男）</v>
          </cell>
          <cell r="E340" t="str">
            <v>肖新星</v>
          </cell>
          <cell r="F340">
            <v>15074710047</v>
          </cell>
          <cell r="G340">
            <v>62.7</v>
          </cell>
        </row>
        <row r="341">
          <cell r="A341" t="str">
            <v>20405220324</v>
          </cell>
          <cell r="B341">
            <v>341</v>
          </cell>
          <cell r="C341" t="str">
            <v>珠晖分局</v>
          </cell>
          <cell r="D341" t="str">
            <v>勤务岗位（男）</v>
          </cell>
          <cell r="E341" t="str">
            <v>许有为</v>
          </cell>
          <cell r="F341">
            <v>19158119998</v>
          </cell>
          <cell r="G341">
            <v>62.6</v>
          </cell>
        </row>
        <row r="342">
          <cell r="A342" t="str">
            <v>20405221607</v>
          </cell>
          <cell r="B342">
            <v>342</v>
          </cell>
          <cell r="C342" t="str">
            <v>珠晖分局</v>
          </cell>
          <cell r="D342" t="str">
            <v>勤务岗位（男）</v>
          </cell>
          <cell r="E342" t="str">
            <v>唐林</v>
          </cell>
          <cell r="F342">
            <v>19958710585</v>
          </cell>
          <cell r="G342">
            <v>62.3</v>
          </cell>
        </row>
        <row r="343">
          <cell r="A343" t="str">
            <v>20405222129</v>
          </cell>
          <cell r="B343">
            <v>343</v>
          </cell>
          <cell r="C343" t="str">
            <v>珠晖分局</v>
          </cell>
          <cell r="D343" t="str">
            <v>勤务岗位（男）</v>
          </cell>
          <cell r="E343" t="str">
            <v>刘志颖</v>
          </cell>
          <cell r="F343">
            <v>19152356363</v>
          </cell>
          <cell r="G343">
            <v>61.9</v>
          </cell>
        </row>
        <row r="344">
          <cell r="A344" t="str">
            <v>20405221513</v>
          </cell>
          <cell r="B344">
            <v>344</v>
          </cell>
          <cell r="C344" t="str">
            <v>珠晖分局</v>
          </cell>
          <cell r="D344" t="str">
            <v>勤务岗位（男）</v>
          </cell>
          <cell r="E344" t="str">
            <v>范助辉</v>
          </cell>
          <cell r="F344">
            <v>13873462468</v>
          </cell>
          <cell r="G344">
            <v>61.5</v>
          </cell>
        </row>
        <row r="345">
          <cell r="A345" t="str">
            <v>20405222218</v>
          </cell>
          <cell r="B345">
            <v>345</v>
          </cell>
          <cell r="C345" t="str">
            <v>珠晖分局</v>
          </cell>
          <cell r="D345" t="str">
            <v>勤务岗位（男）</v>
          </cell>
          <cell r="E345" t="str">
            <v>廖晶</v>
          </cell>
          <cell r="F345">
            <v>13087343665</v>
          </cell>
          <cell r="G345">
            <v>61.5</v>
          </cell>
        </row>
        <row r="346">
          <cell r="A346" t="str">
            <v>20405221920</v>
          </cell>
          <cell r="B346">
            <v>346</v>
          </cell>
          <cell r="C346" t="str">
            <v>珠晖分局</v>
          </cell>
          <cell r="D346" t="str">
            <v>勤务岗位（男）</v>
          </cell>
          <cell r="E346" t="str">
            <v>刘成玉</v>
          </cell>
          <cell r="F346">
            <v>17674758125</v>
          </cell>
          <cell r="G346">
            <v>60.4</v>
          </cell>
        </row>
        <row r="347">
          <cell r="A347" t="str">
            <v>20405220421</v>
          </cell>
          <cell r="B347">
            <v>347</v>
          </cell>
          <cell r="C347" t="str">
            <v>珠晖分局</v>
          </cell>
          <cell r="D347" t="str">
            <v>勤务岗位（男）</v>
          </cell>
          <cell r="E347" t="str">
            <v>罗世龙</v>
          </cell>
          <cell r="F347">
            <v>13575256050</v>
          </cell>
          <cell r="G347">
            <v>60.3</v>
          </cell>
        </row>
        <row r="348">
          <cell r="A348" t="str">
            <v>20405222529</v>
          </cell>
          <cell r="B348">
            <v>348</v>
          </cell>
          <cell r="C348" t="str">
            <v>珠晖分局</v>
          </cell>
          <cell r="D348" t="str">
            <v>勤务岗位（男）</v>
          </cell>
          <cell r="E348" t="str">
            <v>文家乐</v>
          </cell>
          <cell r="F348">
            <v>15674085933</v>
          </cell>
          <cell r="G348">
            <v>59.7</v>
          </cell>
        </row>
        <row r="349">
          <cell r="A349" t="str">
            <v>20405220628</v>
          </cell>
          <cell r="B349">
            <v>349</v>
          </cell>
          <cell r="C349" t="str">
            <v>珠晖分局</v>
          </cell>
          <cell r="D349" t="str">
            <v>勤务岗位（男）</v>
          </cell>
          <cell r="E349" t="str">
            <v>姚杰</v>
          </cell>
          <cell r="F349">
            <v>15173430463</v>
          </cell>
          <cell r="G349">
            <v>59.5</v>
          </cell>
        </row>
        <row r="350">
          <cell r="A350" t="str">
            <v>20405221122</v>
          </cell>
          <cell r="B350">
            <v>350</v>
          </cell>
          <cell r="C350" t="str">
            <v>珠晖分局</v>
          </cell>
          <cell r="D350" t="str">
            <v>勤务岗位（男）</v>
          </cell>
          <cell r="E350" t="str">
            <v>陈阳东</v>
          </cell>
          <cell r="F350">
            <v>17680416421</v>
          </cell>
          <cell r="G350">
            <v>59.5</v>
          </cell>
        </row>
        <row r="351">
          <cell r="A351" t="str">
            <v>20405222611</v>
          </cell>
          <cell r="B351">
            <v>351</v>
          </cell>
          <cell r="C351" t="str">
            <v>珠晖分局</v>
          </cell>
          <cell r="D351" t="str">
            <v>勤务岗位（男）</v>
          </cell>
          <cell r="E351" t="str">
            <v>张世嘉</v>
          </cell>
          <cell r="F351">
            <v>18573467219</v>
          </cell>
          <cell r="G351">
            <v>59.3</v>
          </cell>
        </row>
        <row r="352">
          <cell r="A352" t="str">
            <v>20405220617</v>
          </cell>
          <cell r="B352">
            <v>352</v>
          </cell>
          <cell r="C352" t="str">
            <v>珠晖分局</v>
          </cell>
          <cell r="D352" t="str">
            <v>勤务岗位（男）</v>
          </cell>
          <cell r="E352" t="str">
            <v>储靖涛</v>
          </cell>
          <cell r="F352">
            <v>15873477268</v>
          </cell>
          <cell r="G352">
            <v>58.2</v>
          </cell>
        </row>
        <row r="353">
          <cell r="A353" t="str">
            <v>20405222311</v>
          </cell>
          <cell r="B353">
            <v>353</v>
          </cell>
          <cell r="C353" t="str">
            <v>珠晖分局</v>
          </cell>
          <cell r="D353" t="str">
            <v>勤务岗位（男）</v>
          </cell>
          <cell r="E353" t="str">
            <v>周锋</v>
          </cell>
          <cell r="F353">
            <v>17369383555</v>
          </cell>
          <cell r="G353">
            <v>57.1</v>
          </cell>
        </row>
        <row r="354">
          <cell r="A354" t="str">
            <v>20405221403</v>
          </cell>
          <cell r="B354">
            <v>354</v>
          </cell>
          <cell r="C354" t="str">
            <v>珠晖分局</v>
          </cell>
          <cell r="D354" t="str">
            <v>勤务岗位（男）</v>
          </cell>
          <cell r="E354" t="str">
            <v>汤跃丹</v>
          </cell>
          <cell r="F354">
            <v>15874761701</v>
          </cell>
          <cell r="G354">
            <v>56.8</v>
          </cell>
        </row>
        <row r="355">
          <cell r="A355" t="str">
            <v>20405220722</v>
          </cell>
          <cell r="B355">
            <v>355</v>
          </cell>
          <cell r="C355" t="str">
            <v>珠晖分局</v>
          </cell>
          <cell r="D355" t="str">
            <v>勤务岗位（男）</v>
          </cell>
          <cell r="E355" t="str">
            <v>刘军</v>
          </cell>
          <cell r="F355">
            <v>18173404588</v>
          </cell>
          <cell r="G355">
            <v>55.9</v>
          </cell>
        </row>
        <row r="356">
          <cell r="A356" t="str">
            <v>20405220513</v>
          </cell>
          <cell r="B356">
            <v>356</v>
          </cell>
          <cell r="C356" t="str">
            <v>珠晖分局</v>
          </cell>
          <cell r="D356" t="str">
            <v>勤务岗位（男）</v>
          </cell>
          <cell r="E356" t="str">
            <v>李正涛</v>
          </cell>
          <cell r="F356">
            <v>18274789937</v>
          </cell>
          <cell r="G356">
            <v>55.3</v>
          </cell>
        </row>
        <row r="357">
          <cell r="A357" t="str">
            <v>20405220320</v>
          </cell>
          <cell r="B357">
            <v>357</v>
          </cell>
          <cell r="C357" t="str">
            <v>珠晖分局</v>
          </cell>
          <cell r="D357" t="str">
            <v>勤务岗位（男）</v>
          </cell>
          <cell r="E357" t="str">
            <v>罗子力</v>
          </cell>
          <cell r="F357">
            <v>17726141770</v>
          </cell>
          <cell r="G357">
            <v>54.8</v>
          </cell>
        </row>
        <row r="358">
          <cell r="A358" t="str">
            <v>20405221006</v>
          </cell>
          <cell r="B358">
            <v>358</v>
          </cell>
          <cell r="C358" t="str">
            <v>珠晖分局</v>
          </cell>
          <cell r="D358" t="str">
            <v>勤务岗位（男）</v>
          </cell>
          <cell r="E358" t="str">
            <v>全权</v>
          </cell>
          <cell r="F358">
            <v>18525175992</v>
          </cell>
          <cell r="G358">
            <v>54.6</v>
          </cell>
        </row>
        <row r="359">
          <cell r="A359" t="str">
            <v>20405222314</v>
          </cell>
          <cell r="B359">
            <v>359</v>
          </cell>
          <cell r="C359" t="str">
            <v>珠晖分局</v>
          </cell>
          <cell r="D359" t="str">
            <v>勤务岗位（男）</v>
          </cell>
          <cell r="E359" t="str">
            <v>尹俊成</v>
          </cell>
          <cell r="F359">
            <v>13007345141</v>
          </cell>
          <cell r="G359">
            <v>54.6</v>
          </cell>
        </row>
        <row r="360">
          <cell r="A360" t="str">
            <v>20405221824</v>
          </cell>
          <cell r="B360">
            <v>360</v>
          </cell>
          <cell r="C360" t="str">
            <v>珠晖分局</v>
          </cell>
          <cell r="D360" t="str">
            <v>勤务岗位（男）</v>
          </cell>
          <cell r="E360" t="str">
            <v>陈然</v>
          </cell>
          <cell r="F360">
            <v>15090012718</v>
          </cell>
          <cell r="G360">
            <v>54.5</v>
          </cell>
        </row>
        <row r="361">
          <cell r="A361" t="str">
            <v>20405220410</v>
          </cell>
          <cell r="B361">
            <v>361</v>
          </cell>
          <cell r="C361" t="str">
            <v>珠晖分局</v>
          </cell>
          <cell r="D361" t="str">
            <v>勤务岗位（男）</v>
          </cell>
          <cell r="E361" t="str">
            <v>何剑</v>
          </cell>
          <cell r="F361">
            <v>17674762419</v>
          </cell>
          <cell r="G361">
            <v>53.7</v>
          </cell>
        </row>
        <row r="362">
          <cell r="A362" t="str">
            <v>20405220515</v>
          </cell>
          <cell r="B362">
            <v>362</v>
          </cell>
          <cell r="C362" t="str">
            <v>珠晖分局</v>
          </cell>
          <cell r="D362" t="str">
            <v>勤务岗位（男）</v>
          </cell>
          <cell r="E362" t="str">
            <v>王杰</v>
          </cell>
          <cell r="F362">
            <v>15886434951</v>
          </cell>
          <cell r="G362">
            <v>52.8</v>
          </cell>
        </row>
        <row r="363">
          <cell r="A363" t="str">
            <v>20405222627</v>
          </cell>
          <cell r="B363">
            <v>363</v>
          </cell>
          <cell r="C363" t="str">
            <v>珠晖分局</v>
          </cell>
          <cell r="D363" t="str">
            <v>勤务岗位（男）</v>
          </cell>
          <cell r="E363" t="str">
            <v>李本旺</v>
          </cell>
          <cell r="F363">
            <v>15115411421</v>
          </cell>
          <cell r="G363">
            <v>52.6</v>
          </cell>
        </row>
        <row r="364">
          <cell r="A364" t="str">
            <v>20405220902</v>
          </cell>
          <cell r="B364">
            <v>364</v>
          </cell>
          <cell r="C364" t="str">
            <v>珠晖分局</v>
          </cell>
          <cell r="D364" t="str">
            <v>勤务岗位（男）</v>
          </cell>
          <cell r="E364" t="str">
            <v>赵民威</v>
          </cell>
          <cell r="F364">
            <v>18974733668</v>
          </cell>
          <cell r="G364">
            <v>52.3</v>
          </cell>
        </row>
        <row r="365">
          <cell r="A365" t="str">
            <v>20405221028</v>
          </cell>
          <cell r="B365">
            <v>365</v>
          </cell>
          <cell r="C365" t="str">
            <v>珠晖分局</v>
          </cell>
          <cell r="D365" t="str">
            <v>勤务岗位（男）</v>
          </cell>
          <cell r="E365" t="str">
            <v>高超</v>
          </cell>
          <cell r="F365">
            <v>18867486308</v>
          </cell>
          <cell r="G365">
            <v>51</v>
          </cell>
        </row>
        <row r="366">
          <cell r="A366" t="str">
            <v>20405220104</v>
          </cell>
          <cell r="B366">
            <v>366</v>
          </cell>
          <cell r="C366" t="str">
            <v>珠晖分局</v>
          </cell>
          <cell r="D366" t="str">
            <v>勤务岗位（男）</v>
          </cell>
          <cell r="E366" t="str">
            <v>赵乾吉</v>
          </cell>
          <cell r="F366">
            <v>18508451631</v>
          </cell>
          <cell r="G366">
            <v>50.9</v>
          </cell>
        </row>
        <row r="367">
          <cell r="A367" t="str">
            <v>20405222210</v>
          </cell>
          <cell r="B367">
            <v>367</v>
          </cell>
          <cell r="C367" t="str">
            <v>珠晖分局</v>
          </cell>
          <cell r="D367" t="str">
            <v>勤务岗位（男）</v>
          </cell>
          <cell r="E367" t="str">
            <v>王业伟</v>
          </cell>
          <cell r="F367">
            <v>18173417895</v>
          </cell>
          <cell r="G367">
            <v>50.9</v>
          </cell>
        </row>
        <row r="368">
          <cell r="A368" t="str">
            <v>20405221725</v>
          </cell>
          <cell r="B368">
            <v>368</v>
          </cell>
          <cell r="C368" t="str">
            <v>珠晖分局</v>
          </cell>
          <cell r="D368" t="str">
            <v>勤务岗位（男）</v>
          </cell>
          <cell r="E368" t="str">
            <v>谭军</v>
          </cell>
          <cell r="F368">
            <v>18229253083</v>
          </cell>
          <cell r="G368">
            <v>50.6</v>
          </cell>
        </row>
        <row r="369">
          <cell r="A369" t="str">
            <v>20405220419</v>
          </cell>
          <cell r="B369">
            <v>369</v>
          </cell>
          <cell r="C369" t="str">
            <v>珠晖分局</v>
          </cell>
          <cell r="D369" t="str">
            <v>勤务岗位（男）</v>
          </cell>
          <cell r="E369" t="str">
            <v>杨翔</v>
          </cell>
          <cell r="F369">
            <v>15973415175</v>
          </cell>
          <cell r="G369">
            <v>50.1</v>
          </cell>
        </row>
        <row r="370">
          <cell r="A370" t="str">
            <v>20405222007</v>
          </cell>
          <cell r="B370">
            <v>370</v>
          </cell>
          <cell r="C370" t="str">
            <v>珠晖分局</v>
          </cell>
          <cell r="D370" t="str">
            <v>勤务岗位（男）</v>
          </cell>
          <cell r="E370" t="str">
            <v>李双玉</v>
          </cell>
          <cell r="F370">
            <v>13272303588</v>
          </cell>
          <cell r="G370">
            <v>49.6</v>
          </cell>
        </row>
        <row r="371">
          <cell r="A371" t="str">
            <v>20405222130</v>
          </cell>
          <cell r="B371">
            <v>371</v>
          </cell>
          <cell r="C371" t="str">
            <v>珠晖分局</v>
          </cell>
          <cell r="D371" t="str">
            <v>勤务岗位（男）</v>
          </cell>
          <cell r="E371" t="str">
            <v>李龙</v>
          </cell>
          <cell r="F371">
            <v>13298586406</v>
          </cell>
          <cell r="G371">
            <v>49.6</v>
          </cell>
        </row>
        <row r="372">
          <cell r="A372" t="str">
            <v>20405222522</v>
          </cell>
          <cell r="B372">
            <v>372</v>
          </cell>
          <cell r="C372" t="str">
            <v>珠晖分局</v>
          </cell>
          <cell r="D372" t="str">
            <v>勤务岗位（男）</v>
          </cell>
          <cell r="E372" t="str">
            <v>刘智勇</v>
          </cell>
          <cell r="F372">
            <v>15874795643</v>
          </cell>
          <cell r="G372">
            <v>49.5</v>
          </cell>
        </row>
        <row r="373">
          <cell r="A373" t="str">
            <v>20405220422</v>
          </cell>
          <cell r="B373">
            <v>373</v>
          </cell>
          <cell r="C373" t="str">
            <v>珠晖分局</v>
          </cell>
          <cell r="D373" t="str">
            <v>勤务岗位（男）</v>
          </cell>
          <cell r="E373" t="str">
            <v>向前</v>
          </cell>
          <cell r="F373">
            <v>18573474271</v>
          </cell>
          <cell r="G373">
            <v>48.7</v>
          </cell>
        </row>
        <row r="374">
          <cell r="A374" t="str">
            <v>20405221523</v>
          </cell>
          <cell r="B374">
            <v>374</v>
          </cell>
          <cell r="C374" t="str">
            <v>珠晖分局</v>
          </cell>
          <cell r="D374" t="str">
            <v>勤务岗位（男）</v>
          </cell>
          <cell r="E374" t="str">
            <v>曾俊霖</v>
          </cell>
          <cell r="F374">
            <v>18229215187</v>
          </cell>
          <cell r="G374">
            <v>47.4</v>
          </cell>
        </row>
        <row r="375">
          <cell r="A375" t="str">
            <v>20405222613</v>
          </cell>
          <cell r="B375">
            <v>375</v>
          </cell>
          <cell r="C375" t="str">
            <v>珠晖分局</v>
          </cell>
          <cell r="D375" t="str">
            <v>勤务岗位（男）</v>
          </cell>
          <cell r="E375" t="str">
            <v>唐斌</v>
          </cell>
          <cell r="F375">
            <v>18274643035</v>
          </cell>
          <cell r="G375">
            <v>47.1</v>
          </cell>
        </row>
        <row r="376">
          <cell r="A376" t="str">
            <v>20405220314</v>
          </cell>
          <cell r="B376">
            <v>376</v>
          </cell>
          <cell r="C376" t="str">
            <v>珠晖分局</v>
          </cell>
          <cell r="D376" t="str">
            <v>勤务岗位（男）</v>
          </cell>
          <cell r="E376" t="str">
            <v>左丞</v>
          </cell>
          <cell r="F376">
            <v>17373164540</v>
          </cell>
          <cell r="G376">
            <v>47</v>
          </cell>
        </row>
        <row r="377">
          <cell r="A377" t="str">
            <v>20405220401</v>
          </cell>
          <cell r="B377">
            <v>377</v>
          </cell>
          <cell r="C377" t="str">
            <v>珠晖分局</v>
          </cell>
          <cell r="D377" t="str">
            <v>勤务岗位（男）</v>
          </cell>
          <cell r="E377" t="str">
            <v>贺斌</v>
          </cell>
          <cell r="F377">
            <v>13786438857</v>
          </cell>
          <cell r="G377">
            <v>46.5</v>
          </cell>
        </row>
        <row r="378">
          <cell r="A378" t="str">
            <v>20405221905</v>
          </cell>
          <cell r="B378">
            <v>378</v>
          </cell>
          <cell r="C378" t="str">
            <v>珠晖分局</v>
          </cell>
          <cell r="D378" t="str">
            <v>勤务岗位（男）</v>
          </cell>
          <cell r="E378" t="str">
            <v>王春旺</v>
          </cell>
          <cell r="F378">
            <v>13875641879</v>
          </cell>
          <cell r="G378">
            <v>46.4</v>
          </cell>
        </row>
        <row r="379">
          <cell r="A379" t="str">
            <v>20405220122</v>
          </cell>
          <cell r="B379">
            <v>379</v>
          </cell>
          <cell r="C379" t="str">
            <v>珠晖分局</v>
          </cell>
          <cell r="D379" t="str">
            <v>勤务岗位（男）</v>
          </cell>
          <cell r="E379" t="str">
            <v>廖泽</v>
          </cell>
          <cell r="F379">
            <v>15074840750</v>
          </cell>
          <cell r="G379">
            <v>46.2</v>
          </cell>
        </row>
        <row r="380">
          <cell r="A380" t="str">
            <v>20405221508</v>
          </cell>
          <cell r="B380">
            <v>380</v>
          </cell>
          <cell r="C380" t="str">
            <v>珠晖分局</v>
          </cell>
          <cell r="D380" t="str">
            <v>勤务岗位（男）</v>
          </cell>
          <cell r="E380" t="str">
            <v>陈乐</v>
          </cell>
          <cell r="F380">
            <v>19947281017</v>
          </cell>
          <cell r="G380">
            <v>45.1</v>
          </cell>
        </row>
        <row r="381">
          <cell r="A381" t="str">
            <v>20405220225</v>
          </cell>
          <cell r="B381">
            <v>381</v>
          </cell>
          <cell r="C381" t="str">
            <v>珠晖分局</v>
          </cell>
          <cell r="D381" t="str">
            <v>勤务岗位（男）</v>
          </cell>
          <cell r="E381" t="str">
            <v>易思延</v>
          </cell>
          <cell r="F381">
            <v>13787708501</v>
          </cell>
          <cell r="G381">
            <v>44.6</v>
          </cell>
        </row>
        <row r="382">
          <cell r="A382" t="str">
            <v>20405221422</v>
          </cell>
          <cell r="B382">
            <v>382</v>
          </cell>
          <cell r="C382" t="str">
            <v>珠晖分局</v>
          </cell>
          <cell r="D382" t="str">
            <v>勤务岗位（男）</v>
          </cell>
          <cell r="E382" t="str">
            <v>刘涛</v>
          </cell>
          <cell r="F382">
            <v>13975437221</v>
          </cell>
          <cell r="G382">
            <v>44.2</v>
          </cell>
        </row>
        <row r="383">
          <cell r="A383" t="str">
            <v>20405222321</v>
          </cell>
          <cell r="B383">
            <v>383</v>
          </cell>
          <cell r="C383" t="str">
            <v>珠晖分局</v>
          </cell>
          <cell r="D383" t="str">
            <v>勤务岗位（男）</v>
          </cell>
          <cell r="E383" t="str">
            <v>徐富智</v>
          </cell>
          <cell r="F383">
            <v>15074744207</v>
          </cell>
          <cell r="G383">
            <v>43.8</v>
          </cell>
        </row>
        <row r="384">
          <cell r="A384" t="str">
            <v>20405221915</v>
          </cell>
          <cell r="B384">
            <v>384</v>
          </cell>
          <cell r="C384" t="str">
            <v>珠晖分局</v>
          </cell>
          <cell r="D384" t="str">
            <v>勤务岗位（男）</v>
          </cell>
          <cell r="E384" t="str">
            <v>彭登辉</v>
          </cell>
          <cell r="F384">
            <v>17886917546</v>
          </cell>
          <cell r="G384">
            <v>42.9</v>
          </cell>
        </row>
        <row r="385">
          <cell r="A385" t="str">
            <v>20405220711</v>
          </cell>
          <cell r="B385">
            <v>385</v>
          </cell>
          <cell r="C385" t="str">
            <v>珠晖分局</v>
          </cell>
          <cell r="D385" t="str">
            <v>勤务岗位（男）</v>
          </cell>
          <cell r="E385" t="str">
            <v>何屹</v>
          </cell>
          <cell r="F385">
            <v>13207344515</v>
          </cell>
          <cell r="G385">
            <v>42.6</v>
          </cell>
        </row>
        <row r="386">
          <cell r="A386" t="str">
            <v>20405222310</v>
          </cell>
          <cell r="B386">
            <v>386</v>
          </cell>
          <cell r="C386" t="str">
            <v>珠晖分局</v>
          </cell>
          <cell r="D386" t="str">
            <v>勤务岗位（男）</v>
          </cell>
          <cell r="E386" t="str">
            <v>刘俊</v>
          </cell>
          <cell r="F386">
            <v>19892045652</v>
          </cell>
          <cell r="G386">
            <v>38.3</v>
          </cell>
        </row>
        <row r="387">
          <cell r="A387" t="str">
            <v>20405220716</v>
          </cell>
          <cell r="B387">
            <v>387</v>
          </cell>
          <cell r="C387" t="str">
            <v>珠晖分局</v>
          </cell>
          <cell r="D387" t="str">
            <v>勤务岗位（男）</v>
          </cell>
          <cell r="E387" t="str">
            <v>王涛</v>
          </cell>
          <cell r="F387">
            <v>18627691256</v>
          </cell>
          <cell r="G387">
            <v>38.1</v>
          </cell>
        </row>
        <row r="388">
          <cell r="A388" t="str">
            <v>20405222001</v>
          </cell>
          <cell r="B388">
            <v>388</v>
          </cell>
          <cell r="C388" t="str">
            <v>珠晖分局</v>
          </cell>
          <cell r="D388" t="str">
            <v>勤务岗位（男）</v>
          </cell>
          <cell r="E388" t="str">
            <v>陈建良</v>
          </cell>
          <cell r="F388">
            <v>18573430829</v>
          </cell>
          <cell r="G388">
            <v>29.6</v>
          </cell>
        </row>
        <row r="389">
          <cell r="A389" t="str">
            <v>20405220402</v>
          </cell>
          <cell r="B389">
            <v>389</v>
          </cell>
          <cell r="C389" t="str">
            <v>珠晖分局</v>
          </cell>
          <cell r="D389" t="str">
            <v>文职岗位（女）</v>
          </cell>
          <cell r="E389" t="str">
            <v>周晓敏</v>
          </cell>
          <cell r="F389">
            <v>15773422740</v>
          </cell>
          <cell r="G389">
            <v>77.9</v>
          </cell>
        </row>
        <row r="390">
          <cell r="A390" t="str">
            <v>20405220325</v>
          </cell>
          <cell r="B390">
            <v>390</v>
          </cell>
          <cell r="C390" t="str">
            <v>珠晖分局</v>
          </cell>
          <cell r="D390" t="str">
            <v>文职岗位（女）</v>
          </cell>
          <cell r="E390" t="str">
            <v>谭佳丽</v>
          </cell>
          <cell r="F390">
            <v>17674758915</v>
          </cell>
          <cell r="G390">
            <v>77.6</v>
          </cell>
        </row>
      </sheetData>
      <sheetData sheetId="2">
        <row r="1">
          <cell r="B1" t="str">
            <v>衡阳市公安局公开招聘警务辅助人员综合成绩表汇总</v>
          </cell>
        </row>
        <row r="2">
          <cell r="B2" t="str">
            <v>统分员：</v>
          </cell>
        </row>
        <row r="2">
          <cell r="D2" t="str">
            <v>监督员：</v>
          </cell>
        </row>
        <row r="2">
          <cell r="F2" t="str">
            <v>主考官：</v>
          </cell>
        </row>
        <row r="3">
          <cell r="A3" t="str">
            <v>姓名</v>
          </cell>
          <cell r="B3" t="str">
            <v>序号</v>
          </cell>
          <cell r="C3" t="str">
            <v>报考单位</v>
          </cell>
          <cell r="D3" t="str">
            <v>报考职位</v>
          </cell>
          <cell r="E3" t="str">
            <v>身份证号</v>
          </cell>
          <cell r="F3" t="str">
            <v>性别</v>
          </cell>
          <cell r="G3" t="str">
            <v>抽签序号</v>
          </cell>
          <cell r="H3" t="str">
            <v>面试成绩</v>
          </cell>
          <cell r="I3" t="str">
            <v>笔试成绩</v>
          </cell>
          <cell r="J3" t="str">
            <v>综合成绩</v>
          </cell>
        </row>
        <row r="4">
          <cell r="A4" t="str">
            <v>吴海涛</v>
          </cell>
          <cell r="B4">
            <v>1</v>
          </cell>
          <cell r="C4" t="str">
            <v>八角塘分局基层所队</v>
          </cell>
          <cell r="D4" t="str">
            <v>勤务岗位（男）</v>
          </cell>
          <cell r="E4" t="str">
            <v>430405199008034518	</v>
          </cell>
          <cell r="F4" t="str">
            <v>男</v>
          </cell>
          <cell r="G4">
            <v>5</v>
          </cell>
          <cell r="H4">
            <v>78.14</v>
          </cell>
          <cell r="I4">
            <v>61.2</v>
          </cell>
          <cell r="J4">
            <v>69.67</v>
          </cell>
        </row>
        <row r="5">
          <cell r="A5" t="str">
            <v>赵源</v>
          </cell>
          <cell r="B5">
            <v>2</v>
          </cell>
          <cell r="C5" t="str">
            <v>高新分局</v>
          </cell>
          <cell r="D5" t="str">
            <v>勤务岗位（男）</v>
          </cell>
          <cell r="E5" t="str">
            <v>431027199201260012	</v>
          </cell>
          <cell r="F5" t="str">
            <v>男</v>
          </cell>
          <cell r="G5">
            <v>38</v>
          </cell>
          <cell r="H5">
            <v>79.62</v>
          </cell>
          <cell r="I5">
            <v>80.8</v>
          </cell>
          <cell r="J5">
            <v>80.21</v>
          </cell>
        </row>
        <row r="6">
          <cell r="A6" t="str">
            <v>何南杰</v>
          </cell>
          <cell r="B6">
            <v>3</v>
          </cell>
          <cell r="C6" t="str">
            <v>高新分局</v>
          </cell>
          <cell r="D6" t="str">
            <v>勤务岗位（男）</v>
          </cell>
          <cell r="E6" t="str">
            <v>130402199811130912	</v>
          </cell>
          <cell r="F6" t="str">
            <v>男</v>
          </cell>
          <cell r="G6">
            <v>26</v>
          </cell>
          <cell r="H6">
            <v>86.16</v>
          </cell>
          <cell r="I6">
            <v>78.3</v>
          </cell>
          <cell r="J6">
            <v>82.23</v>
          </cell>
        </row>
        <row r="7">
          <cell r="A7" t="str">
            <v>罗裕程</v>
          </cell>
          <cell r="B7">
            <v>4</v>
          </cell>
          <cell r="C7" t="str">
            <v>高新分局</v>
          </cell>
          <cell r="D7" t="str">
            <v>勤务岗位（男）</v>
          </cell>
          <cell r="E7" t="str">
            <v>430408199907111512	</v>
          </cell>
          <cell r="F7" t="str">
            <v>男</v>
          </cell>
          <cell r="G7">
            <v>25</v>
          </cell>
          <cell r="H7">
            <v>78.56</v>
          </cell>
          <cell r="I7">
            <v>78.2</v>
          </cell>
          <cell r="J7">
            <v>78.38</v>
          </cell>
        </row>
        <row r="8">
          <cell r="A8" t="str">
            <v>王玺钧</v>
          </cell>
          <cell r="B8">
            <v>5</v>
          </cell>
          <cell r="C8" t="str">
            <v>高新分局</v>
          </cell>
          <cell r="D8" t="str">
            <v>勤务岗位（男）</v>
          </cell>
          <cell r="E8" t="str">
            <v>430406199811131532	</v>
          </cell>
          <cell r="F8" t="str">
            <v>男</v>
          </cell>
          <cell r="G8">
            <v>44</v>
          </cell>
          <cell r="H8">
            <v>76.66</v>
          </cell>
          <cell r="I8">
            <v>76.6</v>
          </cell>
          <cell r="J8">
            <v>76.63</v>
          </cell>
        </row>
        <row r="9">
          <cell r="A9" t="str">
            <v>何奕辰</v>
          </cell>
          <cell r="B9">
            <v>6</v>
          </cell>
          <cell r="C9" t="str">
            <v>高新分局</v>
          </cell>
          <cell r="D9" t="str">
            <v>勤务岗位（男）</v>
          </cell>
          <cell r="E9" t="str">
            <v>430405199806044518	</v>
          </cell>
          <cell r="F9" t="str">
            <v>男</v>
          </cell>
          <cell r="G9">
            <v>19</v>
          </cell>
          <cell r="H9">
            <v>79.26</v>
          </cell>
          <cell r="I9">
            <v>74.8</v>
          </cell>
          <cell r="J9">
            <v>77.03</v>
          </cell>
        </row>
        <row r="10">
          <cell r="A10" t="str">
            <v>周泽霖</v>
          </cell>
          <cell r="B10">
            <v>7</v>
          </cell>
          <cell r="C10" t="str">
            <v>高新分局</v>
          </cell>
          <cell r="D10" t="str">
            <v>勤务岗位（男）</v>
          </cell>
          <cell r="E10" t="str">
            <v>430424200010300015	</v>
          </cell>
          <cell r="F10" t="str">
            <v>男</v>
          </cell>
          <cell r="G10">
            <v>11</v>
          </cell>
          <cell r="H10">
            <v>81.58</v>
          </cell>
          <cell r="I10">
            <v>73.9</v>
          </cell>
          <cell r="J10">
            <v>77.74</v>
          </cell>
        </row>
        <row r="11">
          <cell r="A11" t="str">
            <v>郭思涵</v>
          </cell>
          <cell r="B11">
            <v>8</v>
          </cell>
          <cell r="C11" t="str">
            <v>高新分局</v>
          </cell>
          <cell r="D11" t="str">
            <v>勤务岗位（男）</v>
          </cell>
          <cell r="E11" t="str">
            <v>430424199206010313	</v>
          </cell>
          <cell r="F11" t="str">
            <v>男</v>
          </cell>
          <cell r="G11">
            <v>13</v>
          </cell>
          <cell r="H11">
            <v>74.96</v>
          </cell>
          <cell r="I11">
            <v>73.3</v>
          </cell>
          <cell r="J11">
            <v>74.13</v>
          </cell>
        </row>
        <row r="12">
          <cell r="A12" t="str">
            <v>王一驹</v>
          </cell>
          <cell r="B12">
            <v>9</v>
          </cell>
          <cell r="C12" t="str">
            <v>高新分局</v>
          </cell>
          <cell r="D12" t="str">
            <v>勤务岗位（男）</v>
          </cell>
          <cell r="E12" t="str">
            <v>430422199510074634	</v>
          </cell>
          <cell r="F12" t="str">
            <v>男</v>
          </cell>
          <cell r="G12">
            <v>28</v>
          </cell>
          <cell r="H12">
            <v>77.92</v>
          </cell>
          <cell r="I12">
            <v>72.1</v>
          </cell>
          <cell r="J12">
            <v>75.01</v>
          </cell>
        </row>
        <row r="13">
          <cell r="A13" t="str">
            <v>刘浩然</v>
          </cell>
          <cell r="B13">
            <v>10</v>
          </cell>
          <cell r="C13" t="str">
            <v>高新分局</v>
          </cell>
          <cell r="D13" t="str">
            <v>勤务岗位（男）</v>
          </cell>
          <cell r="E13" t="str">
            <v>430406199212102019	</v>
          </cell>
          <cell r="F13" t="str">
            <v>男</v>
          </cell>
          <cell r="G13">
            <v>49</v>
          </cell>
          <cell r="H13">
            <v>72.8</v>
          </cell>
          <cell r="I13">
            <v>71.9</v>
          </cell>
          <cell r="J13">
            <v>72.35</v>
          </cell>
        </row>
        <row r="14">
          <cell r="A14" t="str">
            <v>刘磊</v>
          </cell>
          <cell r="B14">
            <v>11</v>
          </cell>
          <cell r="C14" t="str">
            <v>高新分局</v>
          </cell>
          <cell r="D14" t="str">
            <v>勤务岗位（男）</v>
          </cell>
          <cell r="E14" t="str">
            <v>430408199102242515	</v>
          </cell>
          <cell r="F14" t="str">
            <v>男</v>
          </cell>
          <cell r="G14">
            <v>37</v>
          </cell>
          <cell r="H14">
            <v>77.3</v>
          </cell>
          <cell r="I14">
            <v>70.1</v>
          </cell>
          <cell r="J14">
            <v>73.7</v>
          </cell>
        </row>
        <row r="15">
          <cell r="A15" t="str">
            <v>张默韬</v>
          </cell>
          <cell r="B15">
            <v>12</v>
          </cell>
          <cell r="C15" t="str">
            <v>高新分局</v>
          </cell>
          <cell r="D15" t="str">
            <v>勤务岗位（男）</v>
          </cell>
          <cell r="E15" t="str">
            <v>43060319960314201X	</v>
          </cell>
          <cell r="F15" t="str">
            <v>男</v>
          </cell>
          <cell r="G15">
            <v>35</v>
          </cell>
          <cell r="H15">
            <v>80.5</v>
          </cell>
          <cell r="I15">
            <v>70.1</v>
          </cell>
          <cell r="J15">
            <v>75.3</v>
          </cell>
        </row>
        <row r="16">
          <cell r="A16" t="str">
            <v>刘安邦</v>
          </cell>
          <cell r="B16">
            <v>13</v>
          </cell>
          <cell r="C16" t="str">
            <v>高新分局</v>
          </cell>
          <cell r="D16" t="str">
            <v>勤务岗位（男）</v>
          </cell>
          <cell r="E16" t="str">
            <v>43042120001219005x	</v>
          </cell>
          <cell r="F16" t="str">
            <v>男</v>
          </cell>
          <cell r="G16">
            <v>39</v>
          </cell>
          <cell r="H16">
            <v>73.3</v>
          </cell>
          <cell r="I16">
            <v>67.9</v>
          </cell>
          <cell r="J16">
            <v>70.6</v>
          </cell>
        </row>
        <row r="17">
          <cell r="A17" t="str">
            <v>梁骢</v>
          </cell>
          <cell r="B17">
            <v>14</v>
          </cell>
          <cell r="C17" t="str">
            <v>高新分局</v>
          </cell>
          <cell r="D17" t="str">
            <v>勤务岗位（男）</v>
          </cell>
          <cell r="E17" t="str">
            <v>430421199507050096	</v>
          </cell>
          <cell r="F17" t="str">
            <v>男</v>
          </cell>
          <cell r="G17">
            <v>33</v>
          </cell>
          <cell r="H17">
            <v>74.76</v>
          </cell>
          <cell r="I17">
            <v>66.4</v>
          </cell>
          <cell r="J17">
            <v>70.58</v>
          </cell>
        </row>
        <row r="18">
          <cell r="A18" t="str">
            <v>许刘文杰</v>
          </cell>
          <cell r="B18">
            <v>15</v>
          </cell>
          <cell r="C18" t="str">
            <v>高新分局</v>
          </cell>
          <cell r="D18" t="str">
            <v>勤务岗位（男）</v>
          </cell>
          <cell r="E18" t="str">
            <v>430408199612111515	</v>
          </cell>
          <cell r="F18" t="str">
            <v>男</v>
          </cell>
          <cell r="G18">
            <v>51</v>
          </cell>
          <cell r="H18">
            <v>74.1</v>
          </cell>
          <cell r="I18">
            <v>65.5</v>
          </cell>
          <cell r="J18">
            <v>69.8</v>
          </cell>
        </row>
        <row r="19">
          <cell r="A19" t="str">
            <v>许德龙</v>
          </cell>
          <cell r="B19">
            <v>16</v>
          </cell>
          <cell r="C19" t="str">
            <v>高新分局</v>
          </cell>
          <cell r="D19" t="str">
            <v>勤务岗位（男）</v>
          </cell>
          <cell r="E19" t="str">
            <v>430408199202211011	</v>
          </cell>
          <cell r="F19" t="str">
            <v>男</v>
          </cell>
          <cell r="G19">
            <v>22</v>
          </cell>
          <cell r="H19">
            <v>72.92</v>
          </cell>
          <cell r="I19">
            <v>65.1</v>
          </cell>
          <cell r="J19">
            <v>69.01</v>
          </cell>
        </row>
        <row r="20">
          <cell r="A20" t="str">
            <v>李界</v>
          </cell>
          <cell r="B20">
            <v>17</v>
          </cell>
          <cell r="C20" t="str">
            <v>高新分局</v>
          </cell>
          <cell r="D20" t="str">
            <v>勤务岗位（男）</v>
          </cell>
          <cell r="E20" t="str">
            <v>43042219920906121x	</v>
          </cell>
          <cell r="F20" t="str">
            <v>男</v>
          </cell>
          <cell r="G20">
            <v>12</v>
          </cell>
          <cell r="H20">
            <v>76.32</v>
          </cell>
          <cell r="I20">
            <v>65.1</v>
          </cell>
          <cell r="J20">
            <v>70.71</v>
          </cell>
        </row>
        <row r="21">
          <cell r="A21" t="str">
            <v>冯经洋</v>
          </cell>
          <cell r="B21">
            <v>18</v>
          </cell>
          <cell r="C21" t="str">
            <v>高新分局</v>
          </cell>
          <cell r="D21" t="str">
            <v>勤务岗位（男）</v>
          </cell>
          <cell r="E21" t="str">
            <v>43040819870601253X	</v>
          </cell>
          <cell r="F21" t="str">
            <v>男</v>
          </cell>
          <cell r="G21">
            <v>42</v>
          </cell>
          <cell r="H21">
            <v>77.2</v>
          </cell>
          <cell r="I21">
            <v>64.1</v>
          </cell>
          <cell r="J21">
            <v>70.65</v>
          </cell>
        </row>
        <row r="22">
          <cell r="A22" t="str">
            <v>陈子涵</v>
          </cell>
          <cell r="B22">
            <v>19</v>
          </cell>
          <cell r="C22" t="str">
            <v>高新分局</v>
          </cell>
          <cell r="D22" t="str">
            <v>勤务岗位（男）</v>
          </cell>
          <cell r="E22" t="str">
            <v>430426199507202119	</v>
          </cell>
          <cell r="F22" t="str">
            <v>男</v>
          </cell>
          <cell r="G22">
            <v>46</v>
          </cell>
          <cell r="H22">
            <v>74.5</v>
          </cell>
          <cell r="I22">
            <v>64.1</v>
          </cell>
          <cell r="J22">
            <v>69.3</v>
          </cell>
        </row>
        <row r="23">
          <cell r="A23" t="str">
            <v>尹乐成</v>
          </cell>
          <cell r="B23">
            <v>20</v>
          </cell>
          <cell r="C23" t="str">
            <v>高新分局</v>
          </cell>
          <cell r="D23" t="str">
            <v>勤务岗位（男）</v>
          </cell>
          <cell r="E23" t="str">
            <v>430422199602065479	</v>
          </cell>
          <cell r="F23" t="str">
            <v>男</v>
          </cell>
          <cell r="G23">
            <v>21</v>
          </cell>
          <cell r="H23">
            <v>73.7</v>
          </cell>
          <cell r="I23">
            <v>60.4</v>
          </cell>
          <cell r="J23">
            <v>67.05</v>
          </cell>
        </row>
        <row r="24">
          <cell r="A24" t="str">
            <v>周曦玮</v>
          </cell>
          <cell r="B24">
            <v>21</v>
          </cell>
          <cell r="C24" t="str">
            <v>高新分局</v>
          </cell>
          <cell r="D24" t="str">
            <v>勤务岗位（男）</v>
          </cell>
          <cell r="E24" t="str">
            <v>430426199407074973	</v>
          </cell>
          <cell r="F24" t="str">
            <v>男</v>
          </cell>
          <cell r="G24">
            <v>40</v>
          </cell>
          <cell r="H24">
            <v>76.6</v>
          </cell>
          <cell r="I24">
            <v>59.4</v>
          </cell>
          <cell r="J24">
            <v>68</v>
          </cell>
        </row>
        <row r="25">
          <cell r="A25" t="str">
            <v>肖靖宇</v>
          </cell>
          <cell r="B25">
            <v>22</v>
          </cell>
          <cell r="C25" t="str">
            <v>高新分局</v>
          </cell>
          <cell r="D25" t="str">
            <v>勤务岗位（男）</v>
          </cell>
          <cell r="E25" t="str">
            <v>430408199510180018	</v>
          </cell>
          <cell r="F25" t="str">
            <v>男</v>
          </cell>
          <cell r="G25">
            <v>23</v>
          </cell>
          <cell r="H25">
            <v>72.7</v>
          </cell>
          <cell r="I25">
            <v>58.3</v>
          </cell>
          <cell r="J25">
            <v>65.5</v>
          </cell>
        </row>
        <row r="26">
          <cell r="A26" t="str">
            <v>万子翔</v>
          </cell>
          <cell r="B26">
            <v>23</v>
          </cell>
          <cell r="C26" t="str">
            <v>高新分局</v>
          </cell>
          <cell r="D26" t="str">
            <v>勤务岗位（男）</v>
          </cell>
          <cell r="E26" t="str">
            <v>430406199507231512	</v>
          </cell>
          <cell r="F26" t="str">
            <v>男</v>
          </cell>
          <cell r="G26">
            <v>10</v>
          </cell>
          <cell r="H26">
            <v>73.6</v>
          </cell>
          <cell r="I26">
            <v>56.3</v>
          </cell>
          <cell r="J26">
            <v>64.95</v>
          </cell>
        </row>
        <row r="27">
          <cell r="A27" t="str">
            <v>邓伟</v>
          </cell>
          <cell r="B27">
            <v>24</v>
          </cell>
          <cell r="C27" t="str">
            <v>高新分局</v>
          </cell>
          <cell r="D27" t="str">
            <v>勤务岗位（男）</v>
          </cell>
          <cell r="E27" t="str">
            <v>430422199808230011	</v>
          </cell>
          <cell r="F27" t="str">
            <v>男</v>
          </cell>
          <cell r="G27">
            <v>7</v>
          </cell>
          <cell r="H27">
            <v>78.64</v>
          </cell>
          <cell r="I27">
            <v>52.2</v>
          </cell>
          <cell r="J27">
            <v>65.42</v>
          </cell>
        </row>
        <row r="28">
          <cell r="A28" t="str">
            <v>王峰</v>
          </cell>
          <cell r="B28">
            <v>25</v>
          </cell>
          <cell r="C28" t="str">
            <v>高新分局</v>
          </cell>
          <cell r="D28" t="str">
            <v>勤务岗位（男）</v>
          </cell>
          <cell r="E28" t="str">
            <v>430422199410040031	</v>
          </cell>
          <cell r="F28" t="str">
            <v>男</v>
          </cell>
          <cell r="G28">
            <v>32</v>
          </cell>
          <cell r="H28">
            <v>72.4</v>
          </cell>
          <cell r="I28">
            <v>51.7</v>
          </cell>
          <cell r="J28">
            <v>62.05</v>
          </cell>
        </row>
        <row r="29">
          <cell r="A29" t="str">
            <v>陈佳懿</v>
          </cell>
          <cell r="B29">
            <v>26</v>
          </cell>
          <cell r="C29" t="str">
            <v>高新分局</v>
          </cell>
          <cell r="D29" t="str">
            <v>勤务岗位（男）</v>
          </cell>
          <cell r="E29" t="str">
            <v>420112200210312113	</v>
          </cell>
          <cell r="F29" t="str">
            <v>男</v>
          </cell>
          <cell r="G29">
            <v>24</v>
          </cell>
          <cell r="H29">
            <v>70</v>
          </cell>
          <cell r="I29">
            <v>50.2</v>
          </cell>
          <cell r="J29">
            <v>60.1</v>
          </cell>
        </row>
        <row r="30">
          <cell r="A30" t="str">
            <v>李绵俊</v>
          </cell>
          <cell r="B30">
            <v>27</v>
          </cell>
          <cell r="C30" t="str">
            <v>高新分局</v>
          </cell>
          <cell r="D30" t="str">
            <v>勤务岗位（男）</v>
          </cell>
          <cell r="E30" t="str">
            <v>430421199809296913	</v>
          </cell>
          <cell r="F30" t="str">
            <v>男</v>
          </cell>
          <cell r="G30">
            <v>45</v>
          </cell>
          <cell r="H30">
            <v>70.9</v>
          </cell>
          <cell r="I30">
            <v>39.6</v>
          </cell>
          <cell r="J30">
            <v>55.25</v>
          </cell>
        </row>
        <row r="31">
          <cell r="A31" t="str">
            <v>余宁</v>
          </cell>
          <cell r="B31">
            <v>28</v>
          </cell>
          <cell r="C31" t="str">
            <v>高新分局</v>
          </cell>
          <cell r="D31" t="str">
            <v>勤务岗位（男）</v>
          </cell>
          <cell r="E31" t="str">
            <v>430421199405277994	</v>
          </cell>
          <cell r="F31" t="str">
            <v>男</v>
          </cell>
          <cell r="G31">
            <v>15</v>
          </cell>
          <cell r="H31">
            <v>70.1</v>
          </cell>
          <cell r="I31">
            <v>33.8</v>
          </cell>
          <cell r="J31">
            <v>51.95</v>
          </cell>
        </row>
        <row r="32">
          <cell r="A32" t="str">
            <v>王嘉璇</v>
          </cell>
          <cell r="B32">
            <v>29</v>
          </cell>
          <cell r="C32" t="str">
            <v>高新分局</v>
          </cell>
          <cell r="D32" t="str">
            <v>勤务岗位（男）</v>
          </cell>
          <cell r="E32" t="str">
            <v>430406199506172012	</v>
          </cell>
          <cell r="F32" t="str">
            <v>男</v>
          </cell>
        </row>
        <row r="32">
          <cell r="H32" t="str">
            <v>缺考</v>
          </cell>
        </row>
        <row r="33">
          <cell r="A33" t="str">
            <v>刘幸威</v>
          </cell>
          <cell r="B33">
            <v>30</v>
          </cell>
          <cell r="C33" t="str">
            <v>高新分局</v>
          </cell>
          <cell r="D33" t="str">
            <v>勤务岗位（男）</v>
          </cell>
          <cell r="E33" t="str">
            <v>430421199510170072	</v>
          </cell>
          <cell r="F33" t="str">
            <v>男</v>
          </cell>
        </row>
        <row r="33">
          <cell r="H33" t="str">
            <v>缺考</v>
          </cell>
        </row>
        <row r="34">
          <cell r="A34" t="str">
            <v>张轩鸣</v>
          </cell>
          <cell r="B34">
            <v>31</v>
          </cell>
          <cell r="C34" t="str">
            <v>高新分局</v>
          </cell>
          <cell r="D34" t="str">
            <v>勤务岗位（男）</v>
          </cell>
          <cell r="E34" t="str">
            <v>430407199002220611	</v>
          </cell>
          <cell r="F34" t="str">
            <v>男</v>
          </cell>
        </row>
        <row r="34">
          <cell r="H34" t="str">
            <v>缺考</v>
          </cell>
        </row>
        <row r="35">
          <cell r="A35" t="str">
            <v>张涛</v>
          </cell>
          <cell r="B35">
            <v>32</v>
          </cell>
          <cell r="C35" t="str">
            <v>高新分局</v>
          </cell>
          <cell r="D35" t="str">
            <v>勤务岗位（男）</v>
          </cell>
          <cell r="E35" t="str">
            <v>430408199905011518	</v>
          </cell>
          <cell r="F35" t="str">
            <v>男</v>
          </cell>
        </row>
        <row r="35">
          <cell r="H35" t="str">
            <v>缺考</v>
          </cell>
        </row>
        <row r="36">
          <cell r="A36" t="str">
            <v>王伶</v>
          </cell>
          <cell r="B36">
            <v>33</v>
          </cell>
          <cell r="C36" t="str">
            <v>高新分局</v>
          </cell>
          <cell r="D36" t="str">
            <v>勤务岗位（男）</v>
          </cell>
          <cell r="E36" t="str">
            <v>430407199512263056	</v>
          </cell>
          <cell r="F36" t="str">
            <v>男</v>
          </cell>
        </row>
        <row r="36">
          <cell r="H36" t="str">
            <v>缺考</v>
          </cell>
        </row>
        <row r="37">
          <cell r="A37" t="str">
            <v>唐慧</v>
          </cell>
          <cell r="B37">
            <v>34</v>
          </cell>
          <cell r="C37" t="str">
            <v>雁峰分局</v>
          </cell>
          <cell r="D37" t="str">
            <v>村辅警（女）</v>
          </cell>
          <cell r="E37" t="str">
            <v>430411198410172022	</v>
          </cell>
          <cell r="F37" t="str">
            <v>女</v>
          </cell>
          <cell r="G37">
            <v>6</v>
          </cell>
          <cell r="H37">
            <v>73.3</v>
          </cell>
          <cell r="I37">
            <v>57.2</v>
          </cell>
          <cell r="J37">
            <v>65.25</v>
          </cell>
        </row>
        <row r="38">
          <cell r="A38" t="str">
            <v>陈忆</v>
          </cell>
          <cell r="B38">
            <v>35</v>
          </cell>
          <cell r="C38" t="str">
            <v>雁峰分局</v>
          </cell>
          <cell r="D38" t="str">
            <v>勤务岗位（男）</v>
          </cell>
          <cell r="E38" t="str">
            <v>43048219980517863X	</v>
          </cell>
          <cell r="F38" t="str">
            <v>男</v>
          </cell>
          <cell r="G38">
            <v>50</v>
          </cell>
          <cell r="H38">
            <v>74.9</v>
          </cell>
          <cell r="I38">
            <v>81.1</v>
          </cell>
          <cell r="J38">
            <v>78</v>
          </cell>
        </row>
        <row r="39">
          <cell r="A39" t="str">
            <v>贺海波</v>
          </cell>
          <cell r="B39">
            <v>36</v>
          </cell>
          <cell r="C39" t="str">
            <v>雁峰分局</v>
          </cell>
          <cell r="D39" t="str">
            <v>勤务岗位（男）</v>
          </cell>
          <cell r="E39" t="str">
            <v>430421199710073859	</v>
          </cell>
          <cell r="F39" t="str">
            <v>男</v>
          </cell>
          <cell r="G39">
            <v>18</v>
          </cell>
          <cell r="H39">
            <v>75.92</v>
          </cell>
          <cell r="I39">
            <v>79</v>
          </cell>
          <cell r="J39">
            <v>77.46</v>
          </cell>
        </row>
        <row r="40">
          <cell r="A40" t="str">
            <v>林琛</v>
          </cell>
          <cell r="B40">
            <v>37</v>
          </cell>
          <cell r="C40" t="str">
            <v>雁峰分局</v>
          </cell>
          <cell r="D40" t="str">
            <v>勤务岗位（男）</v>
          </cell>
          <cell r="E40" t="str">
            <v>430408199403132037	</v>
          </cell>
          <cell r="F40" t="str">
            <v>男</v>
          </cell>
          <cell r="G40">
            <v>48</v>
          </cell>
          <cell r="H40">
            <v>77.96</v>
          </cell>
          <cell r="I40">
            <v>77.5</v>
          </cell>
          <cell r="J40">
            <v>77.73</v>
          </cell>
        </row>
        <row r="41">
          <cell r="A41" t="str">
            <v>罗江宾</v>
          </cell>
          <cell r="B41">
            <v>38</v>
          </cell>
          <cell r="C41" t="str">
            <v>雁峰分局</v>
          </cell>
          <cell r="D41" t="str">
            <v>勤务岗位（男）</v>
          </cell>
          <cell r="E41" t="str">
            <v>43040719940228151X	</v>
          </cell>
          <cell r="F41" t="str">
            <v>男</v>
          </cell>
          <cell r="G41">
            <v>17</v>
          </cell>
          <cell r="H41">
            <v>81.7</v>
          </cell>
          <cell r="I41">
            <v>77.3</v>
          </cell>
          <cell r="J41">
            <v>79.5</v>
          </cell>
        </row>
        <row r="42">
          <cell r="A42" t="str">
            <v>刘玮</v>
          </cell>
          <cell r="B42">
            <v>39</v>
          </cell>
          <cell r="C42" t="str">
            <v>雁峰分局</v>
          </cell>
          <cell r="D42" t="str">
            <v>勤务岗位（男）</v>
          </cell>
          <cell r="E42" t="str">
            <v>430406199809012016	</v>
          </cell>
          <cell r="F42" t="str">
            <v>男</v>
          </cell>
          <cell r="G42">
            <v>3</v>
          </cell>
          <cell r="H42">
            <v>71.6</v>
          </cell>
          <cell r="I42">
            <v>75.5</v>
          </cell>
          <cell r="J42">
            <v>73.55</v>
          </cell>
        </row>
        <row r="43">
          <cell r="A43" t="str">
            <v>罗求亮</v>
          </cell>
          <cell r="B43">
            <v>40</v>
          </cell>
          <cell r="C43" t="str">
            <v>雁峰分局</v>
          </cell>
          <cell r="D43" t="str">
            <v>勤务岗位（男）</v>
          </cell>
          <cell r="E43" t="str">
            <v>432524199707210011	</v>
          </cell>
          <cell r="F43" t="str">
            <v>男</v>
          </cell>
          <cell r="G43">
            <v>9</v>
          </cell>
          <cell r="H43">
            <v>82.92</v>
          </cell>
          <cell r="I43">
            <v>74.9</v>
          </cell>
          <cell r="J43">
            <v>78.91</v>
          </cell>
        </row>
        <row r="44">
          <cell r="A44" t="str">
            <v>刘创</v>
          </cell>
          <cell r="B44">
            <v>41</v>
          </cell>
          <cell r="C44" t="str">
            <v>雁峰分局</v>
          </cell>
          <cell r="D44" t="str">
            <v>勤务岗位（男）</v>
          </cell>
          <cell r="E44" t="str">
            <v>43040519991109551x	</v>
          </cell>
          <cell r="F44" t="str">
            <v>男</v>
          </cell>
          <cell r="G44">
            <v>43</v>
          </cell>
          <cell r="H44">
            <v>75.86</v>
          </cell>
          <cell r="I44">
            <v>70.6</v>
          </cell>
          <cell r="J44">
            <v>73.23</v>
          </cell>
        </row>
        <row r="45">
          <cell r="A45" t="str">
            <v>刘韬</v>
          </cell>
          <cell r="B45">
            <v>42</v>
          </cell>
          <cell r="C45" t="str">
            <v>雁峰分局</v>
          </cell>
          <cell r="D45" t="str">
            <v>勤务岗位（男）</v>
          </cell>
          <cell r="E45" t="str">
            <v>430406198610141035	</v>
          </cell>
          <cell r="F45" t="str">
            <v>男</v>
          </cell>
          <cell r="G45">
            <v>36</v>
          </cell>
          <cell r="H45">
            <v>77.82</v>
          </cell>
          <cell r="I45">
            <v>69</v>
          </cell>
          <cell r="J45">
            <v>73.41</v>
          </cell>
        </row>
        <row r="46">
          <cell r="A46" t="str">
            <v>谢天雄</v>
          </cell>
          <cell r="B46">
            <v>43</v>
          </cell>
          <cell r="C46" t="str">
            <v>雁峰分局</v>
          </cell>
          <cell r="D46" t="str">
            <v>勤务岗位（男）</v>
          </cell>
          <cell r="E46" t="str">
            <v>430408199310152071	</v>
          </cell>
          <cell r="F46" t="str">
            <v>男</v>
          </cell>
          <cell r="G46">
            <v>47</v>
          </cell>
          <cell r="H46">
            <v>76.1</v>
          </cell>
          <cell r="I46">
            <v>68.8</v>
          </cell>
          <cell r="J46">
            <v>72.45</v>
          </cell>
        </row>
        <row r="47">
          <cell r="A47" t="str">
            <v>李勇</v>
          </cell>
          <cell r="B47">
            <v>44</v>
          </cell>
          <cell r="C47" t="str">
            <v>雁峰分局</v>
          </cell>
          <cell r="D47" t="str">
            <v>勤务岗位（男）</v>
          </cell>
          <cell r="E47" t="str">
            <v>430482199610163710	</v>
          </cell>
          <cell r="F47" t="str">
            <v>男</v>
          </cell>
          <cell r="G47">
            <v>41</v>
          </cell>
          <cell r="H47">
            <v>78.64</v>
          </cell>
          <cell r="I47">
            <v>68.1</v>
          </cell>
          <cell r="J47">
            <v>73.37</v>
          </cell>
        </row>
        <row r="48">
          <cell r="A48" t="str">
            <v>陈廷彬</v>
          </cell>
          <cell r="B48">
            <v>45</v>
          </cell>
          <cell r="C48" t="str">
            <v>雁峰分局</v>
          </cell>
          <cell r="D48" t="str">
            <v>勤务岗位（男）</v>
          </cell>
          <cell r="E48" t="str">
            <v>430405200006275030	</v>
          </cell>
          <cell r="F48" t="str">
            <v>男</v>
          </cell>
          <cell r="G48">
            <v>30</v>
          </cell>
          <cell r="H48">
            <v>74.8</v>
          </cell>
          <cell r="I48">
            <v>65.3</v>
          </cell>
          <cell r="J48">
            <v>70.05</v>
          </cell>
        </row>
        <row r="49">
          <cell r="A49" t="str">
            <v>沈俊文</v>
          </cell>
          <cell r="B49">
            <v>46</v>
          </cell>
          <cell r="C49" t="str">
            <v>雁峰分局</v>
          </cell>
          <cell r="D49" t="str">
            <v>勤务岗位（男）</v>
          </cell>
          <cell r="E49" t="str">
            <v>430406198707201014	</v>
          </cell>
          <cell r="F49" t="str">
            <v>男</v>
          </cell>
          <cell r="G49">
            <v>2</v>
          </cell>
          <cell r="H49">
            <v>74.5</v>
          </cell>
          <cell r="I49">
            <v>58.3</v>
          </cell>
          <cell r="J49">
            <v>66.4</v>
          </cell>
        </row>
        <row r="50">
          <cell r="A50" t="str">
            <v>谢奇志</v>
          </cell>
          <cell r="B50">
            <v>47</v>
          </cell>
          <cell r="C50" t="str">
            <v>雁峰分局</v>
          </cell>
          <cell r="D50" t="str">
            <v>勤务岗位（男）</v>
          </cell>
          <cell r="E50" t="str">
            <v>43040519910702311X	</v>
          </cell>
          <cell r="F50" t="str">
            <v>男</v>
          </cell>
          <cell r="G50">
            <v>8</v>
          </cell>
          <cell r="H50">
            <v>74.9</v>
          </cell>
          <cell r="I50">
            <v>56.3</v>
          </cell>
          <cell r="J50">
            <v>65.6</v>
          </cell>
        </row>
        <row r="51">
          <cell r="A51" t="str">
            <v>刘宏愈</v>
          </cell>
          <cell r="B51">
            <v>48</v>
          </cell>
          <cell r="C51" t="str">
            <v>雁峰分局</v>
          </cell>
          <cell r="D51" t="str">
            <v>勤务岗位（男）</v>
          </cell>
          <cell r="E51" t="str">
            <v>430426199702012732	</v>
          </cell>
          <cell r="F51" t="str">
            <v>男</v>
          </cell>
          <cell r="G51">
            <v>1</v>
          </cell>
          <cell r="H51">
            <v>78.86</v>
          </cell>
          <cell r="I51">
            <v>55</v>
          </cell>
          <cell r="J51">
            <v>66.93</v>
          </cell>
        </row>
        <row r="52">
          <cell r="A52" t="str">
            <v>常容铖</v>
          </cell>
          <cell r="B52">
            <v>49</v>
          </cell>
          <cell r="C52" t="str">
            <v>雁峰分局</v>
          </cell>
          <cell r="D52" t="str">
            <v>勤务岗位（男）</v>
          </cell>
          <cell r="E52" t="str">
            <v>430406199904171533	</v>
          </cell>
          <cell r="F52" t="str">
            <v>男</v>
          </cell>
          <cell r="G52">
            <v>20</v>
          </cell>
          <cell r="H52">
            <v>75.36</v>
          </cell>
          <cell r="I52">
            <v>51.3</v>
          </cell>
          <cell r="J52">
            <v>63.33</v>
          </cell>
        </row>
        <row r="53">
          <cell r="A53" t="str">
            <v>尹虹鸿</v>
          </cell>
          <cell r="B53">
            <v>50</v>
          </cell>
          <cell r="C53" t="str">
            <v>雁峰分局</v>
          </cell>
          <cell r="D53" t="str">
            <v>文职岗位（女）</v>
          </cell>
          <cell r="E53" t="str">
            <v>430482199512050042	</v>
          </cell>
          <cell r="F53" t="str">
            <v>女</v>
          </cell>
          <cell r="G53">
            <v>29</v>
          </cell>
          <cell r="H53">
            <v>80.38</v>
          </cell>
          <cell r="I53">
            <v>86.2</v>
          </cell>
          <cell r="J53">
            <v>83.29</v>
          </cell>
        </row>
        <row r="54">
          <cell r="A54" t="str">
            <v>廖卓群</v>
          </cell>
          <cell r="B54">
            <v>51</v>
          </cell>
          <cell r="C54" t="str">
            <v>雁峰分局</v>
          </cell>
          <cell r="D54" t="str">
            <v>文职岗位（女）</v>
          </cell>
          <cell r="E54" t="str">
            <v>430482199201050029	</v>
          </cell>
          <cell r="F54" t="str">
            <v>女</v>
          </cell>
          <cell r="G54">
            <v>14</v>
          </cell>
          <cell r="H54">
            <v>82.26</v>
          </cell>
          <cell r="I54">
            <v>85.1</v>
          </cell>
          <cell r="J54">
            <v>83.68</v>
          </cell>
        </row>
        <row r="55">
          <cell r="A55" t="str">
            <v>王茜</v>
          </cell>
          <cell r="B55">
            <v>52</v>
          </cell>
          <cell r="C55" t="str">
            <v>雁峰分局</v>
          </cell>
          <cell r="D55" t="str">
            <v>文职岗位（女）</v>
          </cell>
          <cell r="E55" t="str">
            <v>431121199306020047	</v>
          </cell>
          <cell r="F55" t="str">
            <v>女</v>
          </cell>
          <cell r="G55">
            <v>27</v>
          </cell>
          <cell r="H55">
            <v>80.82</v>
          </cell>
          <cell r="I55">
            <v>83.5</v>
          </cell>
          <cell r="J55">
            <v>82.16</v>
          </cell>
        </row>
        <row r="56">
          <cell r="A56" t="str">
            <v>蒋雅先</v>
          </cell>
          <cell r="B56">
            <v>53</v>
          </cell>
          <cell r="C56" t="str">
            <v>雁峰分局</v>
          </cell>
          <cell r="D56" t="str">
            <v>文职岗位（女）</v>
          </cell>
          <cell r="E56" t="str">
            <v>43042219990203114X	</v>
          </cell>
          <cell r="F56" t="str">
            <v>女</v>
          </cell>
          <cell r="G56">
            <v>16</v>
          </cell>
          <cell r="H56">
            <v>83.36</v>
          </cell>
          <cell r="I56">
            <v>82.7</v>
          </cell>
          <cell r="J56">
            <v>83.03</v>
          </cell>
        </row>
        <row r="57">
          <cell r="A57" t="str">
            <v>贾彬彬</v>
          </cell>
          <cell r="B57">
            <v>54</v>
          </cell>
          <cell r="C57" t="str">
            <v>雁峰分局</v>
          </cell>
          <cell r="D57" t="str">
            <v>文职岗位（女）</v>
          </cell>
          <cell r="E57" t="str">
            <v>131182198810202023	</v>
          </cell>
          <cell r="F57" t="str">
            <v>女</v>
          </cell>
          <cell r="G57">
            <v>34</v>
          </cell>
          <cell r="H57">
            <v>77.22</v>
          </cell>
          <cell r="I57">
            <v>82.1</v>
          </cell>
          <cell r="J57">
            <v>79.66</v>
          </cell>
        </row>
        <row r="58">
          <cell r="A58" t="str">
            <v>何子晗</v>
          </cell>
          <cell r="B58">
            <v>55</v>
          </cell>
          <cell r="C58" t="str">
            <v>雁峰分局</v>
          </cell>
          <cell r="D58" t="str">
            <v>文职岗位（女）</v>
          </cell>
          <cell r="E58" t="str">
            <v>430426199910280045	</v>
          </cell>
          <cell r="F58" t="str">
            <v>女</v>
          </cell>
          <cell r="G58">
            <v>4</v>
          </cell>
          <cell r="H58">
            <v>78.72</v>
          </cell>
          <cell r="I58">
            <v>81.6</v>
          </cell>
          <cell r="J58">
            <v>80.16</v>
          </cell>
        </row>
        <row r="59">
          <cell r="A59" t="str">
            <v>刘莉</v>
          </cell>
          <cell r="B59">
            <v>56</v>
          </cell>
          <cell r="C59" t="str">
            <v>雁峰分局</v>
          </cell>
          <cell r="D59" t="str">
            <v>文职岗位（女）</v>
          </cell>
          <cell r="E59" t="str">
            <v>430422199909026626	</v>
          </cell>
          <cell r="F59" t="str">
            <v>女</v>
          </cell>
          <cell r="G59">
            <v>31</v>
          </cell>
          <cell r="H59">
            <v>75.86</v>
          </cell>
          <cell r="I59">
            <v>79.9</v>
          </cell>
          <cell r="J59">
            <v>77.88</v>
          </cell>
        </row>
        <row r="60">
          <cell r="A60" t="str">
            <v>冯欣</v>
          </cell>
          <cell r="B60">
            <v>57</v>
          </cell>
          <cell r="C60" t="str">
            <v>雁峰分局</v>
          </cell>
          <cell r="D60" t="str">
            <v>勤务岗位（男）</v>
          </cell>
          <cell r="E60" t="str">
            <v>430421200304303618	</v>
          </cell>
          <cell r="F60" t="str">
            <v>男</v>
          </cell>
        </row>
        <row r="60">
          <cell r="H60" t="str">
            <v>缺考</v>
          </cell>
        </row>
        <row r="61">
          <cell r="A61" t="str">
            <v>江明明</v>
          </cell>
          <cell r="B61">
            <v>58</v>
          </cell>
          <cell r="C61" t="str">
            <v>雁峰分局</v>
          </cell>
          <cell r="D61" t="str">
            <v>勤务岗位（男）</v>
          </cell>
          <cell r="E61" t="str">
            <v>430422199403156415	</v>
          </cell>
          <cell r="F61" t="str">
            <v>男</v>
          </cell>
        </row>
        <row r="61">
          <cell r="H61" t="str">
            <v>缺考</v>
          </cell>
        </row>
        <row r="62">
          <cell r="A62" t="str">
            <v>汪宗明</v>
          </cell>
          <cell r="B62">
            <v>59</v>
          </cell>
          <cell r="C62" t="str">
            <v>雁峰分局</v>
          </cell>
          <cell r="D62" t="str">
            <v>勤务岗位（男）</v>
          </cell>
          <cell r="E62" t="str">
            <v>430408199609300518	</v>
          </cell>
          <cell r="F62" t="str">
            <v>男</v>
          </cell>
        </row>
        <row r="62">
          <cell r="H62" t="str">
            <v>缺考</v>
          </cell>
        </row>
        <row r="63">
          <cell r="A63" t="str">
            <v>陈思怡</v>
          </cell>
          <cell r="B63">
            <v>60</v>
          </cell>
          <cell r="C63" t="str">
            <v>雁峰分局</v>
          </cell>
          <cell r="D63" t="str">
            <v>文职岗位（女）</v>
          </cell>
          <cell r="E63" t="str">
            <v>430406199505062049	</v>
          </cell>
          <cell r="F63" t="str">
            <v>女</v>
          </cell>
        </row>
        <row r="63">
          <cell r="H63" t="str">
            <v>缺考</v>
          </cell>
        </row>
        <row r="64">
          <cell r="A64" t="str">
            <v>熊天乐</v>
          </cell>
          <cell r="B64">
            <v>61</v>
          </cell>
          <cell r="C64" t="str">
            <v>留置支队</v>
          </cell>
          <cell r="D64" t="str">
            <v>勤务岗位（男）</v>
          </cell>
          <cell r="E64" t="str">
            <v>430725200012222519	</v>
          </cell>
          <cell r="F64" t="str">
            <v>男</v>
          </cell>
          <cell r="G64">
            <v>21</v>
          </cell>
          <cell r="H64">
            <v>76.66</v>
          </cell>
          <cell r="I64">
            <v>79.4</v>
          </cell>
          <cell r="J64">
            <v>78.03</v>
          </cell>
        </row>
        <row r="65">
          <cell r="A65" t="str">
            <v>陈翰文</v>
          </cell>
          <cell r="B65">
            <v>62</v>
          </cell>
          <cell r="C65" t="str">
            <v>留置支队</v>
          </cell>
          <cell r="D65" t="str">
            <v>勤务岗位（男）</v>
          </cell>
          <cell r="E65" t="str">
            <v>430408200003261513	</v>
          </cell>
          <cell r="F65" t="str">
            <v>男</v>
          </cell>
          <cell r="G65">
            <v>13</v>
          </cell>
          <cell r="H65">
            <v>81.02</v>
          </cell>
          <cell r="I65">
            <v>78.5</v>
          </cell>
          <cell r="J65">
            <v>79.76</v>
          </cell>
        </row>
        <row r="66">
          <cell r="A66" t="str">
            <v>邓彬</v>
          </cell>
          <cell r="B66">
            <v>63</v>
          </cell>
          <cell r="C66" t="str">
            <v>留置支队</v>
          </cell>
          <cell r="D66" t="str">
            <v>勤务岗位（男）</v>
          </cell>
          <cell r="E66" t="str">
            <v>430525199803020052	</v>
          </cell>
          <cell r="F66" t="str">
            <v>男</v>
          </cell>
          <cell r="G66">
            <v>12</v>
          </cell>
          <cell r="H66">
            <v>85.14</v>
          </cell>
          <cell r="I66">
            <v>74.5</v>
          </cell>
          <cell r="J66">
            <v>79.82</v>
          </cell>
        </row>
        <row r="67">
          <cell r="A67" t="str">
            <v>刘振林</v>
          </cell>
          <cell r="B67">
            <v>64</v>
          </cell>
          <cell r="C67" t="str">
            <v>留置支队</v>
          </cell>
          <cell r="D67" t="str">
            <v>勤务岗位（男）</v>
          </cell>
          <cell r="E67" t="str">
            <v>430422198301173914	</v>
          </cell>
          <cell r="F67" t="str">
            <v>男</v>
          </cell>
          <cell r="G67">
            <v>14</v>
          </cell>
          <cell r="H67">
            <v>77</v>
          </cell>
          <cell r="I67">
            <v>72</v>
          </cell>
          <cell r="J67">
            <v>74.5</v>
          </cell>
        </row>
        <row r="68">
          <cell r="A68" t="str">
            <v>谢嘉辉</v>
          </cell>
          <cell r="B68">
            <v>65</v>
          </cell>
          <cell r="C68" t="str">
            <v>留置支队</v>
          </cell>
          <cell r="D68" t="str">
            <v>勤务岗位（男）</v>
          </cell>
          <cell r="E68" t="str">
            <v>430408199305170013	</v>
          </cell>
          <cell r="F68" t="str">
            <v>男</v>
          </cell>
          <cell r="G68">
            <v>30</v>
          </cell>
          <cell r="H68">
            <v>77.68</v>
          </cell>
          <cell r="I68">
            <v>71.6</v>
          </cell>
          <cell r="J68">
            <v>74.64</v>
          </cell>
        </row>
        <row r="69">
          <cell r="A69" t="str">
            <v>徐标献</v>
          </cell>
          <cell r="B69">
            <v>66</v>
          </cell>
          <cell r="C69" t="str">
            <v>留置支队</v>
          </cell>
          <cell r="D69" t="str">
            <v>勤务岗位（男）</v>
          </cell>
          <cell r="E69" t="str">
            <v>430482198906273711	</v>
          </cell>
          <cell r="F69" t="str">
            <v>男</v>
          </cell>
          <cell r="G69">
            <v>25</v>
          </cell>
          <cell r="H69">
            <v>80.3</v>
          </cell>
          <cell r="I69">
            <v>69.8</v>
          </cell>
          <cell r="J69">
            <v>75.05</v>
          </cell>
        </row>
        <row r="70">
          <cell r="A70" t="str">
            <v>王正章</v>
          </cell>
          <cell r="B70">
            <v>67</v>
          </cell>
          <cell r="C70" t="str">
            <v>留置支队</v>
          </cell>
          <cell r="D70" t="str">
            <v>勤务岗位（男）</v>
          </cell>
          <cell r="E70" t="str">
            <v>430421198207269331	</v>
          </cell>
          <cell r="F70" t="str">
            <v>男</v>
          </cell>
          <cell r="G70">
            <v>34</v>
          </cell>
          <cell r="H70">
            <v>80.3</v>
          </cell>
          <cell r="I70">
            <v>68.7</v>
          </cell>
          <cell r="J70">
            <v>74.5</v>
          </cell>
        </row>
        <row r="71">
          <cell r="A71" t="str">
            <v>许菁华</v>
          </cell>
          <cell r="B71">
            <v>68</v>
          </cell>
          <cell r="C71" t="str">
            <v>留置支队</v>
          </cell>
          <cell r="D71" t="str">
            <v>勤务岗位（男）</v>
          </cell>
          <cell r="E71" t="str">
            <v>430422199912146610	</v>
          </cell>
          <cell r="F71" t="str">
            <v>男</v>
          </cell>
          <cell r="G71">
            <v>46</v>
          </cell>
          <cell r="H71">
            <v>78.06</v>
          </cell>
          <cell r="I71">
            <v>67</v>
          </cell>
          <cell r="J71">
            <v>72.53</v>
          </cell>
        </row>
        <row r="72">
          <cell r="A72" t="str">
            <v>阳东</v>
          </cell>
          <cell r="B72">
            <v>69</v>
          </cell>
          <cell r="C72" t="str">
            <v>留置支队</v>
          </cell>
          <cell r="D72" t="str">
            <v>勤务岗位（男）</v>
          </cell>
          <cell r="E72" t="str">
            <v>430424199103135439	</v>
          </cell>
          <cell r="F72" t="str">
            <v>男</v>
          </cell>
          <cell r="G72">
            <v>7</v>
          </cell>
          <cell r="H72">
            <v>80.3</v>
          </cell>
          <cell r="I72">
            <v>65.5</v>
          </cell>
          <cell r="J72">
            <v>72.9</v>
          </cell>
        </row>
        <row r="73">
          <cell r="A73" t="str">
            <v>傅柯达</v>
          </cell>
          <cell r="B73">
            <v>70</v>
          </cell>
          <cell r="C73" t="str">
            <v>留置支队</v>
          </cell>
          <cell r="D73" t="str">
            <v>勤务岗位（男）</v>
          </cell>
          <cell r="E73" t="str">
            <v>430408199208252017	</v>
          </cell>
          <cell r="F73" t="str">
            <v>男</v>
          </cell>
          <cell r="G73">
            <v>53</v>
          </cell>
          <cell r="H73">
            <v>79.26</v>
          </cell>
          <cell r="I73">
            <v>63.6</v>
          </cell>
          <cell r="J73">
            <v>71.43</v>
          </cell>
        </row>
        <row r="74">
          <cell r="A74" t="str">
            <v>彭玮</v>
          </cell>
          <cell r="B74">
            <v>71</v>
          </cell>
          <cell r="C74" t="str">
            <v>留置支队</v>
          </cell>
          <cell r="D74" t="str">
            <v>勤务岗位（男）</v>
          </cell>
          <cell r="E74" t="str">
            <v>430403198505052031	</v>
          </cell>
          <cell r="F74" t="str">
            <v>男</v>
          </cell>
          <cell r="G74">
            <v>15</v>
          </cell>
          <cell r="H74">
            <v>77.2</v>
          </cell>
          <cell r="I74">
            <v>63.3</v>
          </cell>
          <cell r="J74">
            <v>70.25</v>
          </cell>
        </row>
        <row r="75">
          <cell r="A75" t="str">
            <v>吴成</v>
          </cell>
          <cell r="B75">
            <v>72</v>
          </cell>
          <cell r="C75" t="str">
            <v>留置支队</v>
          </cell>
          <cell r="D75" t="str">
            <v>勤务岗位（男）</v>
          </cell>
          <cell r="E75" t="str">
            <v>43042119870624477X	</v>
          </cell>
          <cell r="F75" t="str">
            <v>男</v>
          </cell>
          <cell r="G75">
            <v>1</v>
          </cell>
          <cell r="H75">
            <v>76.9</v>
          </cell>
          <cell r="I75">
            <v>63</v>
          </cell>
          <cell r="J75">
            <v>69.95</v>
          </cell>
        </row>
        <row r="76">
          <cell r="A76" t="str">
            <v>魏厚望</v>
          </cell>
          <cell r="B76">
            <v>73</v>
          </cell>
          <cell r="C76" t="str">
            <v>留置支队</v>
          </cell>
          <cell r="D76" t="str">
            <v>勤务岗位（男）</v>
          </cell>
          <cell r="E76" t="str">
            <v>430407199612162017	</v>
          </cell>
          <cell r="F76" t="str">
            <v>男</v>
          </cell>
          <cell r="G76">
            <v>57</v>
          </cell>
          <cell r="H76">
            <v>79.7</v>
          </cell>
          <cell r="I76">
            <v>62.8</v>
          </cell>
          <cell r="J76">
            <v>71.25</v>
          </cell>
        </row>
        <row r="77">
          <cell r="A77" t="str">
            <v>张琼</v>
          </cell>
          <cell r="B77">
            <v>74</v>
          </cell>
          <cell r="C77" t="str">
            <v>留置支队</v>
          </cell>
          <cell r="D77" t="str">
            <v>勤务岗位（男）</v>
          </cell>
          <cell r="E77" t="str">
            <v>430426199912290036	</v>
          </cell>
          <cell r="F77" t="str">
            <v>男</v>
          </cell>
          <cell r="G77">
            <v>44</v>
          </cell>
          <cell r="H77">
            <v>78.2</v>
          </cell>
          <cell r="I77">
            <v>62.7</v>
          </cell>
          <cell r="J77">
            <v>70.45</v>
          </cell>
        </row>
        <row r="78">
          <cell r="A78" t="str">
            <v>王宇晖</v>
          </cell>
          <cell r="B78">
            <v>75</v>
          </cell>
          <cell r="C78" t="str">
            <v>留置支队</v>
          </cell>
          <cell r="D78" t="str">
            <v>勤务岗位（男）</v>
          </cell>
          <cell r="E78" t="str">
            <v>430422199805123915	</v>
          </cell>
          <cell r="F78" t="str">
            <v>男</v>
          </cell>
          <cell r="G78">
            <v>52</v>
          </cell>
          <cell r="H78">
            <v>80.94</v>
          </cell>
          <cell r="I78">
            <v>62.4</v>
          </cell>
          <cell r="J78">
            <v>71.67</v>
          </cell>
        </row>
        <row r="79">
          <cell r="A79" t="str">
            <v>黄俊云</v>
          </cell>
          <cell r="B79">
            <v>76</v>
          </cell>
          <cell r="C79" t="str">
            <v>留置支队</v>
          </cell>
          <cell r="D79" t="str">
            <v>勤务岗位（男）</v>
          </cell>
          <cell r="E79" t="str">
            <v>430406198708153034	</v>
          </cell>
          <cell r="F79" t="str">
            <v>男</v>
          </cell>
          <cell r="G79">
            <v>29</v>
          </cell>
          <cell r="H79">
            <v>79.96</v>
          </cell>
          <cell r="I79">
            <v>61.9</v>
          </cell>
          <cell r="J79">
            <v>70.93</v>
          </cell>
        </row>
        <row r="80">
          <cell r="A80" t="str">
            <v>王志</v>
          </cell>
          <cell r="B80">
            <v>77</v>
          </cell>
          <cell r="C80" t="str">
            <v>留置支队</v>
          </cell>
          <cell r="D80" t="str">
            <v>勤务岗位（男）</v>
          </cell>
          <cell r="E80" t="str">
            <v>43042119950521603x	</v>
          </cell>
          <cell r="F80" t="str">
            <v>男</v>
          </cell>
          <cell r="G80">
            <v>8</v>
          </cell>
          <cell r="H80">
            <v>82.1</v>
          </cell>
          <cell r="I80">
            <v>60.4</v>
          </cell>
          <cell r="J80">
            <v>71.25</v>
          </cell>
        </row>
        <row r="81">
          <cell r="A81" t="str">
            <v>刘自强</v>
          </cell>
          <cell r="B81">
            <v>78</v>
          </cell>
          <cell r="C81" t="str">
            <v>留置支队</v>
          </cell>
          <cell r="D81" t="str">
            <v>勤务岗位（男）</v>
          </cell>
          <cell r="E81" t="str">
            <v>430404198110220535	</v>
          </cell>
          <cell r="F81" t="str">
            <v>男</v>
          </cell>
          <cell r="G81">
            <v>20</v>
          </cell>
          <cell r="H81">
            <v>76.5</v>
          </cell>
          <cell r="I81">
            <v>60.2</v>
          </cell>
          <cell r="J81">
            <v>68.35</v>
          </cell>
        </row>
        <row r="82">
          <cell r="A82" t="str">
            <v>姚中龙</v>
          </cell>
          <cell r="B82">
            <v>79</v>
          </cell>
          <cell r="C82" t="str">
            <v>留置支队</v>
          </cell>
          <cell r="D82" t="str">
            <v>勤务岗位（男）</v>
          </cell>
          <cell r="E82" t="str">
            <v>430422199610014436	</v>
          </cell>
          <cell r="F82" t="str">
            <v>男</v>
          </cell>
          <cell r="G82">
            <v>41</v>
          </cell>
          <cell r="H82">
            <v>77.98</v>
          </cell>
          <cell r="I82">
            <v>60.2</v>
          </cell>
          <cell r="J82">
            <v>69.09</v>
          </cell>
        </row>
        <row r="83">
          <cell r="A83" t="str">
            <v>单建平</v>
          </cell>
          <cell r="B83">
            <v>80</v>
          </cell>
          <cell r="C83" t="str">
            <v>留置支队</v>
          </cell>
          <cell r="D83" t="str">
            <v>勤务岗位（男）</v>
          </cell>
          <cell r="E83" t="str">
            <v>430424199910028277	</v>
          </cell>
          <cell r="F83" t="str">
            <v>男</v>
          </cell>
          <cell r="G83">
            <v>51</v>
          </cell>
          <cell r="H83">
            <v>77.7</v>
          </cell>
          <cell r="I83">
            <v>59.4</v>
          </cell>
          <cell r="J83">
            <v>68.55</v>
          </cell>
        </row>
        <row r="84">
          <cell r="A84" t="str">
            <v>黄旺</v>
          </cell>
          <cell r="B84">
            <v>81</v>
          </cell>
          <cell r="C84" t="str">
            <v>留置支队</v>
          </cell>
          <cell r="D84" t="str">
            <v>勤务岗位（男）</v>
          </cell>
          <cell r="E84" t="str">
            <v>430481200203258690	</v>
          </cell>
          <cell r="F84" t="str">
            <v>男</v>
          </cell>
          <cell r="G84">
            <v>31</v>
          </cell>
          <cell r="H84">
            <v>75.5</v>
          </cell>
          <cell r="I84">
            <v>57.6</v>
          </cell>
          <cell r="J84">
            <v>66.55</v>
          </cell>
        </row>
        <row r="85">
          <cell r="A85" t="str">
            <v>刘志鹏</v>
          </cell>
          <cell r="B85">
            <v>82</v>
          </cell>
          <cell r="C85" t="str">
            <v>留置支队</v>
          </cell>
          <cell r="D85" t="str">
            <v>勤务岗位（男）</v>
          </cell>
          <cell r="E85" t="str">
            <v>430408199509031015	</v>
          </cell>
          <cell r="F85" t="str">
            <v>男</v>
          </cell>
          <cell r="G85">
            <v>40</v>
          </cell>
          <cell r="H85">
            <v>76.26</v>
          </cell>
          <cell r="I85">
            <v>57.1</v>
          </cell>
          <cell r="J85">
            <v>66.68</v>
          </cell>
        </row>
        <row r="86">
          <cell r="A86" t="str">
            <v>刘云</v>
          </cell>
          <cell r="B86">
            <v>83</v>
          </cell>
          <cell r="C86" t="str">
            <v>留置支队</v>
          </cell>
          <cell r="D86" t="str">
            <v>勤务岗位（男）</v>
          </cell>
          <cell r="E86" t="str">
            <v>430422198503265411	</v>
          </cell>
          <cell r="F86" t="str">
            <v>男</v>
          </cell>
          <cell r="G86">
            <v>33</v>
          </cell>
          <cell r="H86">
            <v>76.1</v>
          </cell>
          <cell r="I86">
            <v>57.1</v>
          </cell>
          <cell r="J86">
            <v>66.6</v>
          </cell>
        </row>
        <row r="87">
          <cell r="A87" t="str">
            <v>李重金</v>
          </cell>
          <cell r="B87">
            <v>84</v>
          </cell>
          <cell r="C87" t="str">
            <v>留置支队</v>
          </cell>
          <cell r="D87" t="str">
            <v>勤务岗位（男）</v>
          </cell>
          <cell r="E87" t="str">
            <v>430421199604257558	</v>
          </cell>
          <cell r="F87" t="str">
            <v>男</v>
          </cell>
          <cell r="G87">
            <v>38</v>
          </cell>
          <cell r="H87">
            <v>78.26</v>
          </cell>
          <cell r="I87">
            <v>56.4</v>
          </cell>
          <cell r="J87">
            <v>67.33</v>
          </cell>
        </row>
        <row r="88">
          <cell r="A88" t="str">
            <v>汪波</v>
          </cell>
          <cell r="B88">
            <v>85</v>
          </cell>
          <cell r="C88" t="str">
            <v>留置支队</v>
          </cell>
          <cell r="D88" t="str">
            <v>勤务岗位（男）</v>
          </cell>
          <cell r="E88" t="str">
            <v>430421199107187552	</v>
          </cell>
          <cell r="F88" t="str">
            <v>男</v>
          </cell>
          <cell r="G88">
            <v>17</v>
          </cell>
          <cell r="H88">
            <v>79.3</v>
          </cell>
          <cell r="I88">
            <v>56.3</v>
          </cell>
          <cell r="J88">
            <v>67.8</v>
          </cell>
        </row>
        <row r="89">
          <cell r="A89" t="str">
            <v>廖波</v>
          </cell>
          <cell r="B89">
            <v>86</v>
          </cell>
          <cell r="C89" t="str">
            <v>留置支队</v>
          </cell>
          <cell r="D89" t="str">
            <v>勤务岗位（男）</v>
          </cell>
          <cell r="E89" t="str">
            <v>430421198511191233	</v>
          </cell>
          <cell r="F89" t="str">
            <v>男</v>
          </cell>
          <cell r="G89">
            <v>37</v>
          </cell>
          <cell r="H89">
            <v>78.7</v>
          </cell>
          <cell r="I89">
            <v>56.2</v>
          </cell>
          <cell r="J89">
            <v>67.45</v>
          </cell>
        </row>
        <row r="90">
          <cell r="A90" t="str">
            <v>罗志祥</v>
          </cell>
          <cell r="B90">
            <v>87</v>
          </cell>
          <cell r="C90" t="str">
            <v>留置支队</v>
          </cell>
          <cell r="D90" t="str">
            <v>勤务岗位（男）</v>
          </cell>
          <cell r="E90" t="str">
            <v>430426200204119014	</v>
          </cell>
          <cell r="F90" t="str">
            <v>男</v>
          </cell>
          <cell r="G90">
            <v>48</v>
          </cell>
          <cell r="H90">
            <v>74.66</v>
          </cell>
          <cell r="I90">
            <v>55.4</v>
          </cell>
          <cell r="J90">
            <v>65.03</v>
          </cell>
        </row>
        <row r="91">
          <cell r="A91" t="str">
            <v>文巍</v>
          </cell>
          <cell r="B91">
            <v>88</v>
          </cell>
          <cell r="C91" t="str">
            <v>留置支队</v>
          </cell>
          <cell r="D91" t="str">
            <v>勤务岗位（男）</v>
          </cell>
          <cell r="E91" t="str">
            <v>430421200104044076	</v>
          </cell>
          <cell r="F91" t="str">
            <v>男</v>
          </cell>
          <cell r="G91">
            <v>47</v>
          </cell>
          <cell r="H91">
            <v>76.26</v>
          </cell>
          <cell r="I91">
            <v>55.2</v>
          </cell>
          <cell r="J91">
            <v>65.73</v>
          </cell>
        </row>
        <row r="92">
          <cell r="A92" t="str">
            <v>贺丽平</v>
          </cell>
          <cell r="B92">
            <v>89</v>
          </cell>
          <cell r="C92" t="str">
            <v>留置支队</v>
          </cell>
          <cell r="D92" t="str">
            <v>勤务岗位（男）</v>
          </cell>
          <cell r="E92" t="str">
            <v>430481199012026138	</v>
          </cell>
          <cell r="F92" t="str">
            <v>男</v>
          </cell>
          <cell r="G92">
            <v>42</v>
          </cell>
          <cell r="H92">
            <v>77.1</v>
          </cell>
          <cell r="I92">
            <v>52.8</v>
          </cell>
          <cell r="J92">
            <v>64.95</v>
          </cell>
        </row>
        <row r="93">
          <cell r="A93" t="str">
            <v>邓忠振</v>
          </cell>
          <cell r="B93">
            <v>90</v>
          </cell>
          <cell r="C93" t="str">
            <v>留置支队</v>
          </cell>
          <cell r="D93" t="str">
            <v>勤务岗位（男）</v>
          </cell>
          <cell r="E93" t="str">
            <v>430406199002160018	</v>
          </cell>
          <cell r="F93" t="str">
            <v>男</v>
          </cell>
          <cell r="G93">
            <v>23</v>
          </cell>
          <cell r="H93">
            <v>77.94</v>
          </cell>
          <cell r="I93">
            <v>52.1</v>
          </cell>
          <cell r="J93">
            <v>65.02</v>
          </cell>
        </row>
        <row r="94">
          <cell r="A94" t="str">
            <v>刘浩</v>
          </cell>
          <cell r="B94">
            <v>91</v>
          </cell>
          <cell r="C94" t="str">
            <v>留置支队</v>
          </cell>
          <cell r="D94" t="str">
            <v>勤务岗位（男）</v>
          </cell>
          <cell r="E94" t="str">
            <v>430481199306180034	</v>
          </cell>
          <cell r="F94" t="str">
            <v>男</v>
          </cell>
          <cell r="G94">
            <v>2</v>
          </cell>
          <cell r="H94">
            <v>71.7</v>
          </cell>
          <cell r="I94">
            <v>50.3</v>
          </cell>
          <cell r="J94">
            <v>61</v>
          </cell>
        </row>
        <row r="95">
          <cell r="A95" t="str">
            <v>张正</v>
          </cell>
          <cell r="B95">
            <v>92</v>
          </cell>
          <cell r="C95" t="str">
            <v>留置支队</v>
          </cell>
          <cell r="D95" t="str">
            <v>勤务岗位（男）</v>
          </cell>
          <cell r="E95" t="str">
            <v>430408199909212018	</v>
          </cell>
          <cell r="F95" t="str">
            <v>男</v>
          </cell>
          <cell r="G95">
            <v>39</v>
          </cell>
          <cell r="H95">
            <v>75.82</v>
          </cell>
          <cell r="I95">
            <v>49.6</v>
          </cell>
          <cell r="J95">
            <v>62.71</v>
          </cell>
        </row>
        <row r="96">
          <cell r="A96" t="str">
            <v>谭国强</v>
          </cell>
          <cell r="B96">
            <v>93</v>
          </cell>
          <cell r="C96" t="str">
            <v>留置支队</v>
          </cell>
          <cell r="D96" t="str">
            <v>勤务岗位（男）</v>
          </cell>
          <cell r="E96" t="str">
            <v>430422199912130010	</v>
          </cell>
          <cell r="F96" t="str">
            <v>男</v>
          </cell>
          <cell r="G96">
            <v>5</v>
          </cell>
          <cell r="H96">
            <v>71</v>
          </cell>
          <cell r="I96">
            <v>48.8</v>
          </cell>
          <cell r="J96">
            <v>59.9</v>
          </cell>
        </row>
        <row r="97">
          <cell r="A97" t="str">
            <v>吕易成</v>
          </cell>
          <cell r="B97">
            <v>94</v>
          </cell>
          <cell r="C97" t="str">
            <v>留置支队</v>
          </cell>
          <cell r="D97" t="str">
            <v>勤务岗位（男）</v>
          </cell>
          <cell r="E97" t="str">
            <v>430482198911020014	</v>
          </cell>
          <cell r="F97" t="str">
            <v>男</v>
          </cell>
          <cell r="G97">
            <v>49</v>
          </cell>
          <cell r="H97">
            <v>76.76</v>
          </cell>
          <cell r="I97">
            <v>48.6</v>
          </cell>
          <cell r="J97">
            <v>62.68</v>
          </cell>
        </row>
        <row r="98">
          <cell r="A98" t="str">
            <v>刘志勇</v>
          </cell>
          <cell r="B98">
            <v>95</v>
          </cell>
          <cell r="C98" t="str">
            <v>留置支队</v>
          </cell>
          <cell r="D98" t="str">
            <v>勤务岗位（男）</v>
          </cell>
          <cell r="E98" t="str">
            <v>430321198609105975	</v>
          </cell>
          <cell r="F98" t="str">
            <v>男</v>
          </cell>
          <cell r="G98">
            <v>27</v>
          </cell>
          <cell r="H98">
            <v>74.06</v>
          </cell>
          <cell r="I98">
            <v>48.3</v>
          </cell>
          <cell r="J98">
            <v>61.18</v>
          </cell>
        </row>
        <row r="99">
          <cell r="A99" t="str">
            <v>朱衡</v>
          </cell>
          <cell r="B99">
            <v>96</v>
          </cell>
          <cell r="C99" t="str">
            <v>留置支队</v>
          </cell>
          <cell r="D99" t="str">
            <v>勤务岗位（男）</v>
          </cell>
          <cell r="E99" t="str">
            <v>430421199710061452	</v>
          </cell>
          <cell r="F99" t="str">
            <v>男</v>
          </cell>
          <cell r="G99">
            <v>22</v>
          </cell>
          <cell r="H99">
            <v>76.16</v>
          </cell>
          <cell r="I99">
            <v>47.3</v>
          </cell>
          <cell r="J99">
            <v>61.73</v>
          </cell>
        </row>
        <row r="100">
          <cell r="A100" t="str">
            <v>陈立</v>
          </cell>
          <cell r="B100">
            <v>97</v>
          </cell>
          <cell r="C100" t="str">
            <v>留置支队</v>
          </cell>
          <cell r="D100" t="str">
            <v>勤务岗位（男）</v>
          </cell>
          <cell r="E100" t="str">
            <v>430406200004160535	</v>
          </cell>
          <cell r="F100" t="str">
            <v>男</v>
          </cell>
          <cell r="G100">
            <v>50</v>
          </cell>
          <cell r="H100">
            <v>10</v>
          </cell>
          <cell r="I100">
            <v>47</v>
          </cell>
          <cell r="J100">
            <v>28.5</v>
          </cell>
        </row>
        <row r="101">
          <cell r="A101" t="str">
            <v>李林</v>
          </cell>
          <cell r="B101">
            <v>98</v>
          </cell>
          <cell r="C101" t="str">
            <v>留置支队</v>
          </cell>
          <cell r="D101" t="str">
            <v>勤务岗位（男）</v>
          </cell>
          <cell r="E101" t="str">
            <v>430422199012063959	</v>
          </cell>
          <cell r="F101" t="str">
            <v>男</v>
          </cell>
          <cell r="G101">
            <v>54</v>
          </cell>
          <cell r="H101">
            <v>70.82</v>
          </cell>
          <cell r="I101">
            <v>44.2</v>
          </cell>
          <cell r="J101">
            <v>57.51</v>
          </cell>
        </row>
        <row r="102">
          <cell r="A102" t="str">
            <v>吴文涛</v>
          </cell>
          <cell r="B102">
            <v>99</v>
          </cell>
          <cell r="C102" t="str">
            <v>留置支队</v>
          </cell>
          <cell r="D102" t="str">
            <v>勤务岗位（男）</v>
          </cell>
          <cell r="E102" t="str">
            <v>430482199804200014	</v>
          </cell>
          <cell r="F102" t="str">
            <v>男</v>
          </cell>
          <cell r="G102">
            <v>35</v>
          </cell>
          <cell r="H102">
            <v>76.2</v>
          </cell>
          <cell r="I102">
            <v>43.6</v>
          </cell>
          <cell r="J102">
            <v>59.9</v>
          </cell>
        </row>
        <row r="103">
          <cell r="A103" t="str">
            <v>宾交粮</v>
          </cell>
          <cell r="B103">
            <v>100</v>
          </cell>
          <cell r="C103" t="str">
            <v>留置支队</v>
          </cell>
          <cell r="D103" t="str">
            <v>勤务岗位（男）</v>
          </cell>
          <cell r="E103" t="str">
            <v>43042119910910153X	</v>
          </cell>
          <cell r="F103" t="str">
            <v>男</v>
          </cell>
          <cell r="G103">
            <v>11</v>
          </cell>
          <cell r="H103">
            <v>66.6</v>
          </cell>
          <cell r="I103">
            <v>43.4</v>
          </cell>
          <cell r="J103">
            <v>55</v>
          </cell>
        </row>
        <row r="104">
          <cell r="A104" t="str">
            <v>周建国</v>
          </cell>
          <cell r="B104">
            <v>101</v>
          </cell>
          <cell r="C104" t="str">
            <v>留置支队</v>
          </cell>
          <cell r="D104" t="str">
            <v>勤务岗位（男）</v>
          </cell>
          <cell r="E104" t="str">
            <v>430411198109282011	</v>
          </cell>
          <cell r="F104" t="str">
            <v>男</v>
          </cell>
          <cell r="G104">
            <v>6</v>
          </cell>
          <cell r="H104">
            <v>74.2</v>
          </cell>
          <cell r="I104">
            <v>42.8</v>
          </cell>
          <cell r="J104">
            <v>58.5</v>
          </cell>
        </row>
        <row r="105">
          <cell r="A105" t="str">
            <v>伍子轩</v>
          </cell>
          <cell r="B105">
            <v>102</v>
          </cell>
          <cell r="C105" t="str">
            <v>留置支队</v>
          </cell>
          <cell r="D105" t="str">
            <v>勤务岗位（男）</v>
          </cell>
          <cell r="E105" t="str">
            <v>430481199404179854	</v>
          </cell>
          <cell r="F105" t="str">
            <v>男</v>
          </cell>
          <cell r="G105">
            <v>18</v>
          </cell>
          <cell r="H105">
            <v>75.7</v>
          </cell>
          <cell r="I105">
            <v>41.5</v>
          </cell>
          <cell r="J105">
            <v>58.6</v>
          </cell>
        </row>
        <row r="106">
          <cell r="A106" t="str">
            <v>丁骥</v>
          </cell>
          <cell r="B106">
            <v>103</v>
          </cell>
          <cell r="C106" t="str">
            <v>留置支队</v>
          </cell>
          <cell r="D106" t="str">
            <v>勤务岗位（男）</v>
          </cell>
          <cell r="E106" t="str">
            <v>430403198311192052	</v>
          </cell>
          <cell r="F106" t="str">
            <v>男</v>
          </cell>
          <cell r="G106">
            <v>19</v>
          </cell>
          <cell r="H106">
            <v>76.8</v>
          </cell>
          <cell r="I106">
            <v>39.8</v>
          </cell>
          <cell r="J106">
            <v>58.3</v>
          </cell>
        </row>
        <row r="107">
          <cell r="A107" t="str">
            <v>邓贤德</v>
          </cell>
          <cell r="B107">
            <v>104</v>
          </cell>
          <cell r="C107" t="str">
            <v>留置支队</v>
          </cell>
          <cell r="D107" t="str">
            <v>勤务岗位（男）</v>
          </cell>
          <cell r="E107" t="str">
            <v>430407199804234011	</v>
          </cell>
          <cell r="F107" t="str">
            <v>男</v>
          </cell>
          <cell r="G107">
            <v>58</v>
          </cell>
          <cell r="H107">
            <v>79.4</v>
          </cell>
          <cell r="I107">
            <v>38.8</v>
          </cell>
          <cell r="J107">
            <v>59.1</v>
          </cell>
        </row>
        <row r="108">
          <cell r="A108" t="str">
            <v>罗子安</v>
          </cell>
          <cell r="B108">
            <v>105</v>
          </cell>
          <cell r="C108" t="str">
            <v>留置支队</v>
          </cell>
          <cell r="D108" t="str">
            <v>勤务岗位（男）</v>
          </cell>
          <cell r="E108" t="str">
            <v>430407200210242036	</v>
          </cell>
          <cell r="F108" t="str">
            <v>男</v>
          </cell>
          <cell r="G108">
            <v>45</v>
          </cell>
          <cell r="H108">
            <v>76</v>
          </cell>
          <cell r="I108">
            <v>38.6</v>
          </cell>
          <cell r="J108">
            <v>57.3</v>
          </cell>
        </row>
        <row r="109">
          <cell r="A109" t="str">
            <v>夏侠</v>
          </cell>
          <cell r="B109">
            <v>106</v>
          </cell>
          <cell r="C109" t="str">
            <v>留置支队</v>
          </cell>
          <cell r="D109" t="str">
            <v>勤务岗位（男）</v>
          </cell>
          <cell r="E109" t="str">
            <v>430482199008183719	</v>
          </cell>
          <cell r="F109" t="str">
            <v>男</v>
          </cell>
          <cell r="G109">
            <v>32</v>
          </cell>
          <cell r="H109">
            <v>73.26</v>
          </cell>
          <cell r="I109">
            <v>37.1</v>
          </cell>
          <cell r="J109">
            <v>55.18</v>
          </cell>
        </row>
        <row r="110">
          <cell r="A110" t="str">
            <v>董贤滔</v>
          </cell>
          <cell r="B110">
            <v>107</v>
          </cell>
          <cell r="C110" t="str">
            <v>留置支队</v>
          </cell>
          <cell r="D110" t="str">
            <v>勤务岗位（男）</v>
          </cell>
          <cell r="E110" t="str">
            <v>422828199809104754	</v>
          </cell>
          <cell r="F110" t="str">
            <v>男</v>
          </cell>
          <cell r="G110">
            <v>26</v>
          </cell>
          <cell r="H110">
            <v>55</v>
          </cell>
          <cell r="I110">
            <v>33.6</v>
          </cell>
          <cell r="J110">
            <v>44.3</v>
          </cell>
        </row>
        <row r="111">
          <cell r="A111" t="str">
            <v>凌佳升</v>
          </cell>
          <cell r="B111">
            <v>108</v>
          </cell>
          <cell r="C111" t="str">
            <v>留置支队</v>
          </cell>
          <cell r="D111" t="str">
            <v>勤务岗位（男）</v>
          </cell>
          <cell r="E111" t="str">
            <v>430421199911160553	</v>
          </cell>
          <cell r="F111" t="str">
            <v>男</v>
          </cell>
          <cell r="G111">
            <v>56</v>
          </cell>
          <cell r="H111">
            <v>70.4</v>
          </cell>
          <cell r="I111">
            <v>33.2</v>
          </cell>
          <cell r="J111">
            <v>51.8</v>
          </cell>
        </row>
        <row r="112">
          <cell r="A112" t="str">
            <v>王倩</v>
          </cell>
          <cell r="B112">
            <v>109</v>
          </cell>
          <cell r="C112" t="str">
            <v>留置支队</v>
          </cell>
          <cell r="D112" t="str">
            <v>勤务岗位（女）</v>
          </cell>
          <cell r="E112" t="str">
            <v>430421199804258125	</v>
          </cell>
          <cell r="F112" t="str">
            <v>女</v>
          </cell>
          <cell r="G112">
            <v>22</v>
          </cell>
          <cell r="H112">
            <v>79.86</v>
          </cell>
          <cell r="I112">
            <v>89</v>
          </cell>
          <cell r="J112">
            <v>84.43</v>
          </cell>
        </row>
        <row r="113">
          <cell r="A113" t="str">
            <v>赵敏</v>
          </cell>
          <cell r="B113">
            <v>110</v>
          </cell>
          <cell r="C113" t="str">
            <v>留置支队</v>
          </cell>
          <cell r="D113" t="str">
            <v>勤务岗位（女）</v>
          </cell>
          <cell r="E113" t="str">
            <v>430424199804057242	</v>
          </cell>
          <cell r="F113" t="str">
            <v>女</v>
          </cell>
          <cell r="G113">
            <v>13</v>
          </cell>
          <cell r="H113">
            <v>81.98</v>
          </cell>
          <cell r="I113">
            <v>88.9</v>
          </cell>
          <cell r="J113">
            <v>85.44</v>
          </cell>
        </row>
        <row r="114">
          <cell r="A114" t="str">
            <v>贺慧</v>
          </cell>
          <cell r="B114">
            <v>111</v>
          </cell>
          <cell r="C114" t="str">
            <v>留置支队</v>
          </cell>
          <cell r="D114" t="str">
            <v>勤务岗位（女）</v>
          </cell>
          <cell r="E114" t="str">
            <v>430407198712151521	</v>
          </cell>
          <cell r="F114" t="str">
            <v>女</v>
          </cell>
          <cell r="G114">
            <v>35</v>
          </cell>
          <cell r="H114">
            <v>78.48</v>
          </cell>
          <cell r="I114">
            <v>82</v>
          </cell>
          <cell r="J114">
            <v>80.24</v>
          </cell>
        </row>
        <row r="115">
          <cell r="A115" t="str">
            <v>封筝</v>
          </cell>
          <cell r="B115">
            <v>112</v>
          </cell>
          <cell r="C115" t="str">
            <v>留置支队</v>
          </cell>
          <cell r="D115" t="str">
            <v>勤务岗位（女）</v>
          </cell>
          <cell r="E115" t="str">
            <v>430421199808020026	</v>
          </cell>
          <cell r="F115" t="str">
            <v>女</v>
          </cell>
          <cell r="G115">
            <v>14</v>
          </cell>
          <cell r="H115">
            <v>81.06</v>
          </cell>
          <cell r="I115">
            <v>81</v>
          </cell>
          <cell r="J115">
            <v>81.03</v>
          </cell>
        </row>
        <row r="116">
          <cell r="A116" t="str">
            <v>王沛雯</v>
          </cell>
          <cell r="B116">
            <v>113</v>
          </cell>
          <cell r="C116" t="str">
            <v>留置支队</v>
          </cell>
          <cell r="D116" t="str">
            <v>勤务岗位（女）</v>
          </cell>
          <cell r="E116" t="str">
            <v>430405198707193046	</v>
          </cell>
          <cell r="F116" t="str">
            <v>女</v>
          </cell>
          <cell r="G116">
            <v>5</v>
          </cell>
          <cell r="H116">
            <v>70.26</v>
          </cell>
          <cell r="I116">
            <v>75.2</v>
          </cell>
          <cell r="J116">
            <v>72.73</v>
          </cell>
        </row>
        <row r="117">
          <cell r="A117" t="str">
            <v>杨枝筱</v>
          </cell>
          <cell r="B117">
            <v>114</v>
          </cell>
          <cell r="C117" t="str">
            <v>留置支队</v>
          </cell>
          <cell r="D117" t="str">
            <v>勤务岗位（女）</v>
          </cell>
          <cell r="E117" t="str">
            <v>430405199905255521	</v>
          </cell>
          <cell r="F117" t="str">
            <v>女</v>
          </cell>
          <cell r="G117">
            <v>25</v>
          </cell>
          <cell r="H117">
            <v>78.64</v>
          </cell>
          <cell r="I117">
            <v>71.4</v>
          </cell>
          <cell r="J117">
            <v>75.02</v>
          </cell>
        </row>
        <row r="118">
          <cell r="A118" t="str">
            <v>马颖鑫</v>
          </cell>
          <cell r="B118">
            <v>115</v>
          </cell>
          <cell r="C118" t="str">
            <v>留置支队</v>
          </cell>
          <cell r="D118" t="str">
            <v>勤务岗位（女）</v>
          </cell>
          <cell r="E118" t="str">
            <v>431122199605090025	</v>
          </cell>
          <cell r="F118" t="str">
            <v>女</v>
          </cell>
          <cell r="G118">
            <v>27</v>
          </cell>
          <cell r="H118">
            <v>75.72</v>
          </cell>
          <cell r="I118">
            <v>70.6</v>
          </cell>
          <cell r="J118">
            <v>73.16</v>
          </cell>
        </row>
        <row r="119">
          <cell r="A119" t="str">
            <v>胡琪</v>
          </cell>
          <cell r="B119">
            <v>116</v>
          </cell>
          <cell r="C119" t="str">
            <v>留置支队</v>
          </cell>
          <cell r="D119" t="str">
            <v>勤务岗位（女）</v>
          </cell>
          <cell r="E119" t="str">
            <v>430407199309061520	</v>
          </cell>
          <cell r="F119" t="str">
            <v>女</v>
          </cell>
          <cell r="G119">
            <v>30</v>
          </cell>
          <cell r="H119">
            <v>81.26</v>
          </cell>
          <cell r="I119">
            <v>69.8</v>
          </cell>
          <cell r="J119">
            <v>75.53</v>
          </cell>
        </row>
        <row r="120">
          <cell r="A120" t="str">
            <v>谢帆</v>
          </cell>
          <cell r="B120">
            <v>117</v>
          </cell>
          <cell r="C120" t="str">
            <v>留置支队</v>
          </cell>
          <cell r="D120" t="str">
            <v>勤务岗位（女）</v>
          </cell>
          <cell r="E120" t="str">
            <v>430406199706122546	</v>
          </cell>
          <cell r="F120" t="str">
            <v>女</v>
          </cell>
          <cell r="G120">
            <v>24</v>
          </cell>
          <cell r="H120">
            <v>79.78</v>
          </cell>
          <cell r="I120">
            <v>69.6</v>
          </cell>
          <cell r="J120">
            <v>74.69</v>
          </cell>
        </row>
        <row r="121">
          <cell r="A121" t="str">
            <v>刘仁喜</v>
          </cell>
          <cell r="B121">
            <v>118</v>
          </cell>
          <cell r="C121" t="str">
            <v>留置支队</v>
          </cell>
          <cell r="D121" t="str">
            <v>勤务岗位（女）</v>
          </cell>
          <cell r="E121" t="str">
            <v>430405199912083529	</v>
          </cell>
          <cell r="F121" t="str">
            <v>女</v>
          </cell>
          <cell r="G121">
            <v>3</v>
          </cell>
          <cell r="H121">
            <v>85.4</v>
          </cell>
          <cell r="I121">
            <v>69.3</v>
          </cell>
          <cell r="J121">
            <v>77.35</v>
          </cell>
        </row>
        <row r="122">
          <cell r="A122" t="str">
            <v>万欣</v>
          </cell>
          <cell r="B122">
            <v>119</v>
          </cell>
          <cell r="C122" t="str">
            <v>留置支队</v>
          </cell>
          <cell r="D122" t="str">
            <v>勤务岗位（女）</v>
          </cell>
          <cell r="E122" t="str">
            <v>43062319870513058X	</v>
          </cell>
          <cell r="F122" t="str">
            <v>女</v>
          </cell>
          <cell r="G122">
            <v>29</v>
          </cell>
          <cell r="H122">
            <v>76.24</v>
          </cell>
          <cell r="I122">
            <v>69</v>
          </cell>
          <cell r="J122">
            <v>72.62</v>
          </cell>
        </row>
        <row r="123">
          <cell r="A123" t="str">
            <v>蒋卓灿</v>
          </cell>
          <cell r="B123">
            <v>120</v>
          </cell>
          <cell r="C123" t="str">
            <v>留置支队</v>
          </cell>
          <cell r="D123" t="str">
            <v>勤务岗位（女）</v>
          </cell>
          <cell r="E123" t="str">
            <v>430481200103299380	</v>
          </cell>
          <cell r="F123" t="str">
            <v>女</v>
          </cell>
          <cell r="G123">
            <v>4</v>
          </cell>
          <cell r="H123">
            <v>80.76</v>
          </cell>
          <cell r="I123">
            <v>68.4</v>
          </cell>
          <cell r="J123">
            <v>74.58</v>
          </cell>
        </row>
        <row r="124">
          <cell r="A124" t="str">
            <v>汤雅茜</v>
          </cell>
          <cell r="B124">
            <v>121</v>
          </cell>
          <cell r="C124" t="str">
            <v>留置支队</v>
          </cell>
          <cell r="D124" t="str">
            <v>勤务岗位（女）</v>
          </cell>
          <cell r="E124" t="str">
            <v>43040519970305502X	</v>
          </cell>
          <cell r="F124" t="str">
            <v>女</v>
          </cell>
          <cell r="G124">
            <v>31</v>
          </cell>
          <cell r="H124">
            <v>75.46</v>
          </cell>
          <cell r="I124">
            <v>67.6</v>
          </cell>
          <cell r="J124">
            <v>71.53</v>
          </cell>
        </row>
        <row r="125">
          <cell r="A125" t="str">
            <v>李阳光子</v>
          </cell>
          <cell r="B125">
            <v>122</v>
          </cell>
          <cell r="C125" t="str">
            <v>留置支队</v>
          </cell>
          <cell r="D125" t="str">
            <v>勤务岗位（女）</v>
          </cell>
          <cell r="E125" t="str">
            <v>431122199908270525	</v>
          </cell>
          <cell r="F125" t="str">
            <v>女</v>
          </cell>
          <cell r="G125">
            <v>10</v>
          </cell>
          <cell r="H125">
            <v>78.36</v>
          </cell>
          <cell r="I125">
            <v>67.2</v>
          </cell>
          <cell r="J125">
            <v>72.78</v>
          </cell>
        </row>
        <row r="126">
          <cell r="A126" t="str">
            <v>朱海菁</v>
          </cell>
          <cell r="B126">
            <v>123</v>
          </cell>
          <cell r="C126" t="str">
            <v>留置支队</v>
          </cell>
          <cell r="D126" t="str">
            <v>勤务岗位（女）</v>
          </cell>
          <cell r="E126" t="str">
            <v>430407199810011527	</v>
          </cell>
          <cell r="F126" t="str">
            <v>女</v>
          </cell>
          <cell r="G126">
            <v>26</v>
          </cell>
          <cell r="H126">
            <v>78.38</v>
          </cell>
          <cell r="I126">
            <v>67</v>
          </cell>
          <cell r="J126">
            <v>72.69</v>
          </cell>
        </row>
        <row r="127">
          <cell r="A127" t="str">
            <v>熊思璇</v>
          </cell>
          <cell r="B127">
            <v>124</v>
          </cell>
          <cell r="C127" t="str">
            <v>留置支队</v>
          </cell>
          <cell r="D127" t="str">
            <v>勤务岗位（女）</v>
          </cell>
          <cell r="E127" t="str">
            <v>430723200009150021	</v>
          </cell>
          <cell r="F127" t="str">
            <v>女</v>
          </cell>
          <cell r="G127">
            <v>12</v>
          </cell>
          <cell r="H127">
            <v>78.76</v>
          </cell>
          <cell r="I127">
            <v>66.6</v>
          </cell>
          <cell r="J127">
            <v>72.68</v>
          </cell>
        </row>
        <row r="128">
          <cell r="A128" t="str">
            <v>戴灿</v>
          </cell>
          <cell r="B128">
            <v>125</v>
          </cell>
          <cell r="C128" t="str">
            <v>留置支队</v>
          </cell>
          <cell r="D128" t="str">
            <v>勤务岗位（女）</v>
          </cell>
          <cell r="E128" t="str">
            <v>430405199906022586	</v>
          </cell>
          <cell r="F128" t="str">
            <v>女</v>
          </cell>
          <cell r="G128">
            <v>21</v>
          </cell>
          <cell r="H128">
            <v>78.22</v>
          </cell>
          <cell r="I128">
            <v>66.2</v>
          </cell>
          <cell r="J128">
            <v>72.21</v>
          </cell>
        </row>
        <row r="129">
          <cell r="A129" t="str">
            <v>高帆</v>
          </cell>
          <cell r="B129">
            <v>126</v>
          </cell>
          <cell r="C129" t="str">
            <v>留置支队</v>
          </cell>
          <cell r="D129" t="str">
            <v>勤务岗位（女）</v>
          </cell>
          <cell r="E129" t="str">
            <v>430405199404142545	</v>
          </cell>
          <cell r="F129" t="str">
            <v>女</v>
          </cell>
          <cell r="G129">
            <v>23</v>
          </cell>
          <cell r="H129">
            <v>80.5</v>
          </cell>
          <cell r="I129">
            <v>64.8</v>
          </cell>
          <cell r="J129">
            <v>72.65</v>
          </cell>
        </row>
        <row r="130">
          <cell r="A130" t="str">
            <v>唐子琳</v>
          </cell>
          <cell r="B130">
            <v>127</v>
          </cell>
          <cell r="C130" t="str">
            <v>留置支队</v>
          </cell>
          <cell r="D130" t="str">
            <v>勤务岗位（女）</v>
          </cell>
          <cell r="E130" t="str">
            <v>430421199810110020	</v>
          </cell>
          <cell r="F130" t="str">
            <v>女</v>
          </cell>
          <cell r="G130">
            <v>16</v>
          </cell>
          <cell r="H130">
            <v>75.9</v>
          </cell>
          <cell r="I130">
            <v>64.8</v>
          </cell>
          <cell r="J130">
            <v>70.35</v>
          </cell>
        </row>
        <row r="131">
          <cell r="A131" t="str">
            <v>谭露璐</v>
          </cell>
          <cell r="B131">
            <v>128</v>
          </cell>
          <cell r="C131" t="str">
            <v>留置支队</v>
          </cell>
          <cell r="D131" t="str">
            <v>勤务岗位（女）</v>
          </cell>
          <cell r="E131" t="str">
            <v>430423198908260543	</v>
          </cell>
          <cell r="F131" t="str">
            <v>女</v>
          </cell>
          <cell r="G131">
            <v>17</v>
          </cell>
          <cell r="H131">
            <v>80</v>
          </cell>
          <cell r="I131">
            <v>64.8</v>
          </cell>
          <cell r="J131">
            <v>72.4</v>
          </cell>
        </row>
        <row r="132">
          <cell r="A132" t="str">
            <v>刘珍伶</v>
          </cell>
          <cell r="B132">
            <v>129</v>
          </cell>
          <cell r="C132" t="str">
            <v>留置支队</v>
          </cell>
          <cell r="D132" t="str">
            <v>勤务岗位（女）</v>
          </cell>
          <cell r="E132" t="str">
            <v>430421198810093983	</v>
          </cell>
          <cell r="F132" t="str">
            <v>女</v>
          </cell>
          <cell r="G132">
            <v>6</v>
          </cell>
          <cell r="H132">
            <v>84.88</v>
          </cell>
          <cell r="I132">
            <v>64.5</v>
          </cell>
          <cell r="J132">
            <v>74.69</v>
          </cell>
        </row>
        <row r="133">
          <cell r="A133" t="str">
            <v>翟梓彤</v>
          </cell>
          <cell r="B133">
            <v>130</v>
          </cell>
          <cell r="C133" t="str">
            <v>留置支队</v>
          </cell>
          <cell r="D133" t="str">
            <v>勤务岗位（女）</v>
          </cell>
          <cell r="E133" t="str">
            <v>210381199202171428	</v>
          </cell>
          <cell r="F133" t="str">
            <v>女</v>
          </cell>
          <cell r="G133">
            <v>28</v>
          </cell>
          <cell r="H133">
            <v>77.42</v>
          </cell>
          <cell r="I133">
            <v>63.7</v>
          </cell>
          <cell r="J133">
            <v>70.56</v>
          </cell>
        </row>
        <row r="134">
          <cell r="A134" t="str">
            <v>刘璐</v>
          </cell>
          <cell r="B134">
            <v>131</v>
          </cell>
          <cell r="C134" t="str">
            <v>留置支队</v>
          </cell>
          <cell r="D134" t="str">
            <v>勤务岗位（女）</v>
          </cell>
          <cell r="E134" t="str">
            <v>43042120001214968x	</v>
          </cell>
          <cell r="F134" t="str">
            <v>女</v>
          </cell>
          <cell r="G134">
            <v>19</v>
          </cell>
          <cell r="H134">
            <v>81.52</v>
          </cell>
          <cell r="I134">
            <v>62.3</v>
          </cell>
          <cell r="J134">
            <v>71.91</v>
          </cell>
        </row>
        <row r="135">
          <cell r="A135" t="str">
            <v>廖琼</v>
          </cell>
          <cell r="B135">
            <v>132</v>
          </cell>
          <cell r="C135" t="str">
            <v>留置支队</v>
          </cell>
          <cell r="D135" t="str">
            <v>勤务岗位（女）</v>
          </cell>
          <cell r="E135" t="str">
            <v>430481199012084549	</v>
          </cell>
          <cell r="F135" t="str">
            <v>女</v>
          </cell>
          <cell r="G135">
            <v>2</v>
          </cell>
          <cell r="H135">
            <v>74.44</v>
          </cell>
          <cell r="I135">
            <v>62</v>
          </cell>
          <cell r="J135">
            <v>68.22</v>
          </cell>
        </row>
        <row r="136">
          <cell r="A136" t="str">
            <v>杨丽</v>
          </cell>
          <cell r="B136">
            <v>133</v>
          </cell>
          <cell r="C136" t="str">
            <v>留置支队</v>
          </cell>
          <cell r="D136" t="str">
            <v>勤务岗位（女）</v>
          </cell>
          <cell r="E136" t="str">
            <v>430421199710210040	</v>
          </cell>
          <cell r="F136" t="str">
            <v>女</v>
          </cell>
          <cell r="G136">
            <v>20</v>
          </cell>
          <cell r="H136">
            <v>79.86</v>
          </cell>
          <cell r="I136">
            <v>61.9</v>
          </cell>
          <cell r="J136">
            <v>70.88</v>
          </cell>
        </row>
        <row r="137">
          <cell r="A137" t="str">
            <v>邹柱邦</v>
          </cell>
          <cell r="B137">
            <v>134</v>
          </cell>
          <cell r="C137" t="str">
            <v>留置支队</v>
          </cell>
          <cell r="D137" t="str">
            <v>勤务岗位（男）</v>
          </cell>
          <cell r="E137" t="str">
            <v>43110319980809131X	</v>
          </cell>
          <cell r="F137" t="str">
            <v>男</v>
          </cell>
        </row>
        <row r="137">
          <cell r="H137" t="str">
            <v>缺考</v>
          </cell>
        </row>
        <row r="138">
          <cell r="A138" t="str">
            <v>刘又源</v>
          </cell>
          <cell r="B138">
            <v>135</v>
          </cell>
          <cell r="C138" t="str">
            <v>留置支队</v>
          </cell>
          <cell r="D138" t="str">
            <v>勤务岗位（男）</v>
          </cell>
          <cell r="E138" t="str">
            <v>430421199706060051	</v>
          </cell>
          <cell r="F138" t="str">
            <v>男</v>
          </cell>
        </row>
        <row r="138">
          <cell r="H138" t="str">
            <v>缺考</v>
          </cell>
        </row>
        <row r="139">
          <cell r="A139" t="str">
            <v>肖正</v>
          </cell>
          <cell r="B139">
            <v>136</v>
          </cell>
          <cell r="C139" t="str">
            <v>留置支队</v>
          </cell>
          <cell r="D139" t="str">
            <v>勤务岗位（男）</v>
          </cell>
          <cell r="E139" t="str">
            <v>430421199405084439	</v>
          </cell>
          <cell r="F139" t="str">
            <v>男</v>
          </cell>
        </row>
        <row r="139">
          <cell r="H139" t="str">
            <v>缺考</v>
          </cell>
        </row>
        <row r="140">
          <cell r="A140" t="str">
            <v>肖攀</v>
          </cell>
          <cell r="B140">
            <v>137</v>
          </cell>
          <cell r="C140" t="str">
            <v>留置支队</v>
          </cell>
          <cell r="D140" t="str">
            <v>勤务岗位（男）</v>
          </cell>
          <cell r="E140" t="str">
            <v>430411198508074017	</v>
          </cell>
          <cell r="F140" t="str">
            <v>男</v>
          </cell>
        </row>
        <row r="140">
          <cell r="H140" t="str">
            <v>缺考</v>
          </cell>
        </row>
        <row r="141">
          <cell r="A141" t="str">
            <v>李智勇</v>
          </cell>
          <cell r="B141">
            <v>138</v>
          </cell>
          <cell r="C141" t="str">
            <v>留置支队</v>
          </cell>
          <cell r="D141" t="str">
            <v>勤务岗位（男）</v>
          </cell>
          <cell r="E141" t="str">
            <v>430426198805304995	</v>
          </cell>
          <cell r="F141" t="str">
            <v>男</v>
          </cell>
        </row>
        <row r="141">
          <cell r="H141" t="str">
            <v>缺考</v>
          </cell>
        </row>
        <row r="142">
          <cell r="A142" t="str">
            <v>王泽文</v>
          </cell>
          <cell r="B142">
            <v>139</v>
          </cell>
          <cell r="C142" t="str">
            <v>留置支队</v>
          </cell>
          <cell r="D142" t="str">
            <v>勤务岗位（男）</v>
          </cell>
          <cell r="E142" t="str">
            <v>430407199905174513	</v>
          </cell>
          <cell r="F142" t="str">
            <v>男</v>
          </cell>
        </row>
        <row r="142">
          <cell r="H142" t="str">
            <v>缺考</v>
          </cell>
        </row>
        <row r="143">
          <cell r="A143" t="str">
            <v>刘运亮</v>
          </cell>
          <cell r="B143">
            <v>140</v>
          </cell>
          <cell r="C143" t="str">
            <v>留置支队</v>
          </cell>
          <cell r="D143" t="str">
            <v>勤务岗位（男）</v>
          </cell>
          <cell r="E143" t="str">
            <v>430421200205100110	</v>
          </cell>
          <cell r="F143" t="str">
            <v>男</v>
          </cell>
        </row>
        <row r="143">
          <cell r="H143" t="str">
            <v>缺考</v>
          </cell>
        </row>
        <row r="144">
          <cell r="A144" t="str">
            <v>樊富捷</v>
          </cell>
          <cell r="B144">
            <v>141</v>
          </cell>
          <cell r="C144" t="str">
            <v>留置支队</v>
          </cell>
          <cell r="D144" t="str">
            <v>勤务岗位（男）</v>
          </cell>
          <cell r="E144" t="str">
            <v>430408199710312011	</v>
          </cell>
          <cell r="F144" t="str">
            <v>男</v>
          </cell>
        </row>
        <row r="144">
          <cell r="H144" t="str">
            <v>缺考</v>
          </cell>
        </row>
        <row r="145">
          <cell r="A145" t="str">
            <v>陈朋飞</v>
          </cell>
          <cell r="B145">
            <v>142</v>
          </cell>
          <cell r="C145" t="str">
            <v>留置支队</v>
          </cell>
          <cell r="D145" t="str">
            <v>勤务岗位（男）</v>
          </cell>
          <cell r="E145" t="str">
            <v>430424198911254634	</v>
          </cell>
          <cell r="F145" t="str">
            <v>男</v>
          </cell>
        </row>
        <row r="145">
          <cell r="H145" t="str">
            <v>缺考</v>
          </cell>
        </row>
        <row r="146">
          <cell r="A146" t="str">
            <v>唐健</v>
          </cell>
          <cell r="B146">
            <v>143</v>
          </cell>
          <cell r="C146" t="str">
            <v>留置支队</v>
          </cell>
          <cell r="D146" t="str">
            <v>勤务岗位（男）</v>
          </cell>
          <cell r="E146" t="str">
            <v>431021199008280515	</v>
          </cell>
          <cell r="F146" t="str">
            <v>男</v>
          </cell>
        </row>
        <row r="146">
          <cell r="H146" t="str">
            <v>缺考</v>
          </cell>
        </row>
        <row r="147">
          <cell r="A147" t="str">
            <v>范卿</v>
          </cell>
          <cell r="B147">
            <v>144</v>
          </cell>
          <cell r="C147" t="str">
            <v>留置支队</v>
          </cell>
          <cell r="D147" t="str">
            <v>勤务岗位（女）</v>
          </cell>
          <cell r="E147" t="str">
            <v>430405199909124529	</v>
          </cell>
          <cell r="F147" t="str">
            <v>女</v>
          </cell>
        </row>
        <row r="147">
          <cell r="H147" t="str">
            <v>缺考</v>
          </cell>
        </row>
        <row r="148">
          <cell r="A148" t="str">
            <v>刘芳</v>
          </cell>
          <cell r="B148">
            <v>145</v>
          </cell>
          <cell r="C148" t="str">
            <v>留置支队</v>
          </cell>
          <cell r="D148" t="str">
            <v>勤务岗位（女）</v>
          </cell>
          <cell r="E148" t="str">
            <v>430281199312096620	</v>
          </cell>
          <cell r="F148" t="str">
            <v>女</v>
          </cell>
        </row>
        <row r="148">
          <cell r="H148" t="str">
            <v>缺考</v>
          </cell>
        </row>
        <row r="149">
          <cell r="A149" t="str">
            <v>符佳</v>
          </cell>
          <cell r="B149">
            <v>146</v>
          </cell>
          <cell r="C149" t="str">
            <v>留置支队</v>
          </cell>
          <cell r="D149" t="str">
            <v>勤务岗位（女）</v>
          </cell>
          <cell r="E149" t="str">
            <v>431202199008088023	</v>
          </cell>
          <cell r="F149" t="str">
            <v>女</v>
          </cell>
        </row>
        <row r="149">
          <cell r="H149" t="str">
            <v>缺考</v>
          </cell>
        </row>
        <row r="150">
          <cell r="A150" t="str">
            <v>彭娟娥</v>
          </cell>
          <cell r="B150">
            <v>147</v>
          </cell>
          <cell r="C150" t="str">
            <v>留置支队</v>
          </cell>
          <cell r="D150" t="str">
            <v>勤务岗位（女）</v>
          </cell>
          <cell r="E150" t="str">
            <v>430521199810255268	</v>
          </cell>
          <cell r="F150" t="str">
            <v>女</v>
          </cell>
        </row>
        <row r="150">
          <cell r="H150" t="str">
            <v>缺考</v>
          </cell>
        </row>
        <row r="151">
          <cell r="A151" t="str">
            <v>徐梓鸿</v>
          </cell>
          <cell r="B151">
            <v>148</v>
          </cell>
          <cell r="C151" t="str">
            <v>留置支队</v>
          </cell>
          <cell r="D151" t="str">
            <v>勤务岗位（女）</v>
          </cell>
          <cell r="E151" t="str">
            <v>431021199801130045	</v>
          </cell>
          <cell r="F151" t="str">
            <v>女</v>
          </cell>
        </row>
        <row r="151">
          <cell r="H151" t="str">
            <v>缺考</v>
          </cell>
        </row>
        <row r="152">
          <cell r="A152" t="str">
            <v>杨莹</v>
          </cell>
          <cell r="B152">
            <v>149</v>
          </cell>
          <cell r="C152" t="str">
            <v>留置支队</v>
          </cell>
          <cell r="D152" t="str">
            <v>勤务岗位（女）</v>
          </cell>
          <cell r="E152" t="str">
            <v>431228199806244047	</v>
          </cell>
          <cell r="F152" t="str">
            <v>女</v>
          </cell>
        </row>
        <row r="152">
          <cell r="H152" t="str">
            <v>缺考</v>
          </cell>
        </row>
        <row r="153">
          <cell r="A153" t="str">
            <v>邓芬芬</v>
          </cell>
          <cell r="B153">
            <v>150</v>
          </cell>
          <cell r="C153" t="str">
            <v>留置支队</v>
          </cell>
          <cell r="D153" t="str">
            <v>勤务岗位（女）</v>
          </cell>
          <cell r="E153" t="str">
            <v>430426199502017766	</v>
          </cell>
          <cell r="F153" t="str">
            <v>女</v>
          </cell>
        </row>
        <row r="153">
          <cell r="H153" t="str">
            <v>缺考</v>
          </cell>
        </row>
        <row r="154">
          <cell r="A154" t="str">
            <v>单敏</v>
          </cell>
          <cell r="B154">
            <v>151</v>
          </cell>
          <cell r="C154" t="str">
            <v>留置支队</v>
          </cell>
          <cell r="D154" t="str">
            <v>勤务岗位（女）</v>
          </cell>
          <cell r="E154" t="str">
            <v>430424200104134820	</v>
          </cell>
          <cell r="F154" t="str">
            <v>女</v>
          </cell>
        </row>
        <row r="154">
          <cell r="H154" t="str">
            <v>缺考</v>
          </cell>
        </row>
        <row r="155">
          <cell r="A155" t="str">
            <v>贺梓桢</v>
          </cell>
          <cell r="B155">
            <v>152</v>
          </cell>
          <cell r="C155" t="str">
            <v>留置支队</v>
          </cell>
          <cell r="D155" t="str">
            <v>勤务岗位（女）</v>
          </cell>
          <cell r="E155" t="str">
            <v>43048219980820002X	</v>
          </cell>
          <cell r="F155" t="str">
            <v>女</v>
          </cell>
        </row>
        <row r="155">
          <cell r="H155" t="str">
            <v>缺考</v>
          </cell>
        </row>
        <row r="156">
          <cell r="A156" t="str">
            <v>付霞</v>
          </cell>
          <cell r="B156">
            <v>153</v>
          </cell>
          <cell r="C156" t="str">
            <v>留置支队</v>
          </cell>
          <cell r="D156" t="str">
            <v>勤务岗位（女）</v>
          </cell>
          <cell r="E156" t="str">
            <v>432503199106025943	</v>
          </cell>
          <cell r="F156" t="str">
            <v>女</v>
          </cell>
        </row>
        <row r="156">
          <cell r="H156" t="str">
            <v>缺考</v>
          </cell>
        </row>
        <row r="157">
          <cell r="A157" t="str">
            <v>曹倩</v>
          </cell>
          <cell r="B157">
            <v>154</v>
          </cell>
          <cell r="C157" t="str">
            <v>留置支队</v>
          </cell>
          <cell r="D157" t="str">
            <v>勤务岗位（女）</v>
          </cell>
          <cell r="E157" t="str">
            <v>430406198812202027	</v>
          </cell>
          <cell r="F157" t="str">
            <v>女</v>
          </cell>
        </row>
        <row r="157">
          <cell r="H157" t="str">
            <v>缺考</v>
          </cell>
        </row>
        <row r="158">
          <cell r="A158" t="str">
            <v>杨小伟</v>
          </cell>
          <cell r="B158">
            <v>155</v>
          </cell>
          <cell r="C158" t="str">
            <v>南岳机场分局</v>
          </cell>
          <cell r="D158" t="str">
            <v>勤务岗位（男）</v>
          </cell>
          <cell r="E158" t="str">
            <v>52262519930918275X	</v>
          </cell>
          <cell r="F158" t="str">
            <v>男</v>
          </cell>
          <cell r="G158">
            <v>11</v>
          </cell>
          <cell r="H158">
            <v>84.34</v>
          </cell>
          <cell r="I158">
            <v>75.9</v>
          </cell>
          <cell r="J158">
            <v>80.12</v>
          </cell>
        </row>
        <row r="159">
          <cell r="A159" t="str">
            <v>龙胤</v>
          </cell>
          <cell r="B159">
            <v>156</v>
          </cell>
          <cell r="C159" t="str">
            <v>南岳机场分局</v>
          </cell>
          <cell r="D159" t="str">
            <v>勤务岗位（男）</v>
          </cell>
          <cell r="E159" t="str">
            <v>430422199207209831	</v>
          </cell>
          <cell r="F159" t="str">
            <v>男</v>
          </cell>
          <cell r="G159">
            <v>33</v>
          </cell>
          <cell r="H159">
            <v>80.26</v>
          </cell>
          <cell r="I159">
            <v>75</v>
          </cell>
          <cell r="J159">
            <v>77.63</v>
          </cell>
        </row>
        <row r="160">
          <cell r="A160" t="str">
            <v>丁小龙</v>
          </cell>
          <cell r="B160">
            <v>157</v>
          </cell>
          <cell r="C160" t="str">
            <v>南岳机场分局</v>
          </cell>
          <cell r="D160" t="str">
            <v>勤务岗位（男）</v>
          </cell>
          <cell r="E160" t="str">
            <v>430406199002170515	</v>
          </cell>
          <cell r="F160" t="str">
            <v>男</v>
          </cell>
          <cell r="G160">
            <v>18</v>
          </cell>
          <cell r="H160">
            <v>82.28</v>
          </cell>
          <cell r="I160">
            <v>71.3</v>
          </cell>
          <cell r="J160">
            <v>76.79</v>
          </cell>
        </row>
        <row r="161">
          <cell r="A161" t="str">
            <v>李丰廷</v>
          </cell>
          <cell r="B161">
            <v>158</v>
          </cell>
          <cell r="C161" t="str">
            <v>南岳机场分局</v>
          </cell>
          <cell r="D161" t="str">
            <v>勤务岗位（男）</v>
          </cell>
          <cell r="E161" t="str">
            <v>430407199709210556	</v>
          </cell>
          <cell r="F161" t="str">
            <v>男</v>
          </cell>
          <cell r="G161">
            <v>34</v>
          </cell>
          <cell r="H161">
            <v>78.78</v>
          </cell>
          <cell r="I161">
            <v>66.4</v>
          </cell>
          <cell r="J161">
            <v>72.59</v>
          </cell>
        </row>
        <row r="162">
          <cell r="A162" t="str">
            <v>金宝</v>
          </cell>
          <cell r="B162">
            <v>159</v>
          </cell>
          <cell r="C162" t="str">
            <v>南岳机场分局</v>
          </cell>
          <cell r="D162" t="str">
            <v>勤务岗位（男）</v>
          </cell>
          <cell r="E162" t="str">
            <v>430422199412150031	</v>
          </cell>
          <cell r="F162" t="str">
            <v>男</v>
          </cell>
          <cell r="G162">
            <v>9</v>
          </cell>
          <cell r="H162">
            <v>84.76</v>
          </cell>
          <cell r="I162">
            <v>65</v>
          </cell>
          <cell r="J162">
            <v>74.88</v>
          </cell>
        </row>
        <row r="163">
          <cell r="A163" t="str">
            <v>罗雨琪</v>
          </cell>
          <cell r="B163">
            <v>160</v>
          </cell>
          <cell r="C163" t="str">
            <v>南岳机场分局</v>
          </cell>
          <cell r="D163" t="str">
            <v>勤务岗位（男）</v>
          </cell>
          <cell r="E163" t="str">
            <v>430407199010173034	</v>
          </cell>
          <cell r="F163" t="str">
            <v>男</v>
          </cell>
          <cell r="G163">
            <v>15</v>
          </cell>
          <cell r="H163">
            <v>78.7</v>
          </cell>
          <cell r="I163">
            <v>63.4</v>
          </cell>
          <cell r="J163">
            <v>71.05</v>
          </cell>
        </row>
        <row r="164">
          <cell r="A164" t="str">
            <v>资粒</v>
          </cell>
          <cell r="B164">
            <v>161</v>
          </cell>
          <cell r="C164" t="str">
            <v>南岳机场分局</v>
          </cell>
          <cell r="D164" t="str">
            <v>勤务岗位（男）</v>
          </cell>
          <cell r="E164" t="str">
            <v>430405199503283036	</v>
          </cell>
          <cell r="F164" t="str">
            <v>男</v>
          </cell>
          <cell r="G164">
            <v>1</v>
          </cell>
          <cell r="H164">
            <v>74.3</v>
          </cell>
          <cell r="I164">
            <v>55.9</v>
          </cell>
          <cell r="J164">
            <v>65.1</v>
          </cell>
        </row>
        <row r="165">
          <cell r="A165" t="str">
            <v>蔡翔</v>
          </cell>
          <cell r="B165">
            <v>162</v>
          </cell>
          <cell r="C165" t="str">
            <v>南岳机场分局</v>
          </cell>
          <cell r="D165" t="str">
            <v>勤务岗位（男）</v>
          </cell>
          <cell r="E165" t="str">
            <v>430422198801254470	</v>
          </cell>
          <cell r="F165" t="str">
            <v>男</v>
          </cell>
          <cell r="G165">
            <v>8</v>
          </cell>
          <cell r="H165">
            <v>59.6</v>
          </cell>
          <cell r="I165">
            <v>52.4</v>
          </cell>
          <cell r="J165">
            <v>56</v>
          </cell>
        </row>
        <row r="166">
          <cell r="A166" t="str">
            <v>王静</v>
          </cell>
          <cell r="B166">
            <v>163</v>
          </cell>
          <cell r="C166" t="str">
            <v>南岳机场分局</v>
          </cell>
          <cell r="D166" t="str">
            <v>勤务岗位（女）</v>
          </cell>
          <cell r="E166" t="str">
            <v>430421199305178366	</v>
          </cell>
          <cell r="F166" t="str">
            <v>女</v>
          </cell>
          <cell r="G166">
            <v>7</v>
          </cell>
          <cell r="H166">
            <v>74.64</v>
          </cell>
          <cell r="I166">
            <v>83.1</v>
          </cell>
          <cell r="J166">
            <v>78.87</v>
          </cell>
        </row>
        <row r="167">
          <cell r="A167" t="str">
            <v>文奇</v>
          </cell>
          <cell r="B167">
            <v>164</v>
          </cell>
          <cell r="C167" t="str">
            <v>南岳机场分局</v>
          </cell>
          <cell r="D167" t="str">
            <v>勤务岗位（女）</v>
          </cell>
          <cell r="E167" t="str">
            <v>43092219990601052X	</v>
          </cell>
          <cell r="F167" t="str">
            <v>女</v>
          </cell>
          <cell r="G167">
            <v>32</v>
          </cell>
          <cell r="H167">
            <v>74.28</v>
          </cell>
          <cell r="I167">
            <v>74.5</v>
          </cell>
          <cell r="J167">
            <v>74.39</v>
          </cell>
        </row>
        <row r="168">
          <cell r="A168" t="str">
            <v>刘慧祺</v>
          </cell>
          <cell r="B168">
            <v>165</v>
          </cell>
          <cell r="C168" t="str">
            <v>南岳机场分局</v>
          </cell>
          <cell r="D168" t="str">
            <v>勤务岗位（男）</v>
          </cell>
          <cell r="E168" t="str">
            <v>431024199902131214	</v>
          </cell>
          <cell r="F168" t="str">
            <v>男</v>
          </cell>
        </row>
        <row r="168">
          <cell r="H168" t="str">
            <v>缺考</v>
          </cell>
        </row>
        <row r="169">
          <cell r="A169" t="str">
            <v>谢湘红</v>
          </cell>
          <cell r="B169">
            <v>166</v>
          </cell>
          <cell r="C169" t="str">
            <v>南岳机场分局</v>
          </cell>
          <cell r="D169" t="str">
            <v>勤务岗位（男）</v>
          </cell>
          <cell r="E169" t="str">
            <v>430422199404268830	</v>
          </cell>
          <cell r="F169" t="str">
            <v>男</v>
          </cell>
        </row>
        <row r="169">
          <cell r="H169" t="str">
            <v>缺考</v>
          </cell>
        </row>
        <row r="170">
          <cell r="A170" t="str">
            <v>曾垂彬</v>
          </cell>
          <cell r="B170">
            <v>167</v>
          </cell>
          <cell r="C170" t="str">
            <v>石鼓分局</v>
          </cell>
          <cell r="D170" t="str">
            <v>村辅警（男）</v>
          </cell>
          <cell r="E170" t="str">
            <v>430421198508086133	</v>
          </cell>
          <cell r="F170" t="str">
            <v>男</v>
          </cell>
          <cell r="G170">
            <v>23</v>
          </cell>
          <cell r="H170">
            <v>86.12</v>
          </cell>
          <cell r="I170">
            <v>74.7</v>
          </cell>
          <cell r="J170">
            <v>80.41</v>
          </cell>
        </row>
        <row r="171">
          <cell r="A171" t="str">
            <v>蒋帅</v>
          </cell>
          <cell r="B171">
            <v>168</v>
          </cell>
          <cell r="C171" t="str">
            <v>石鼓分局</v>
          </cell>
          <cell r="D171" t="str">
            <v>村辅警（男）</v>
          </cell>
          <cell r="E171" t="str">
            <v>430407198712132013	</v>
          </cell>
          <cell r="F171" t="str">
            <v>男</v>
          </cell>
          <cell r="G171">
            <v>34</v>
          </cell>
          <cell r="H171">
            <v>81.04</v>
          </cell>
          <cell r="I171">
            <v>63.3</v>
          </cell>
          <cell r="J171">
            <v>72.17</v>
          </cell>
        </row>
        <row r="172">
          <cell r="A172" t="str">
            <v>刘星汕</v>
          </cell>
          <cell r="B172">
            <v>169</v>
          </cell>
          <cell r="C172" t="str">
            <v>石鼓分局</v>
          </cell>
          <cell r="D172" t="str">
            <v>村辅警（男）</v>
          </cell>
          <cell r="E172" t="str">
            <v>430407199804260033	</v>
          </cell>
          <cell r="F172" t="str">
            <v>男</v>
          </cell>
          <cell r="G172">
            <v>36</v>
          </cell>
          <cell r="H172">
            <v>78.38</v>
          </cell>
          <cell r="I172">
            <v>63.2</v>
          </cell>
          <cell r="J172">
            <v>70.79</v>
          </cell>
        </row>
        <row r="173">
          <cell r="A173" t="str">
            <v>蒋拓</v>
          </cell>
          <cell r="B173">
            <v>170</v>
          </cell>
          <cell r="C173" t="str">
            <v>石鼓分局</v>
          </cell>
          <cell r="D173" t="str">
            <v>勤务岗位（男）</v>
          </cell>
          <cell r="E173" t="str">
            <v>430407198904182015	</v>
          </cell>
          <cell r="F173" t="str">
            <v>男</v>
          </cell>
          <cell r="G173">
            <v>28</v>
          </cell>
          <cell r="H173">
            <v>83.06</v>
          </cell>
          <cell r="I173">
            <v>79.2</v>
          </cell>
          <cell r="J173">
            <v>81.13</v>
          </cell>
        </row>
        <row r="174">
          <cell r="A174" t="str">
            <v>谢光耀</v>
          </cell>
          <cell r="B174">
            <v>171</v>
          </cell>
          <cell r="C174" t="str">
            <v>石鼓分局</v>
          </cell>
          <cell r="D174" t="str">
            <v>勤务岗位（男）</v>
          </cell>
          <cell r="E174" t="str">
            <v>430681199703154316	</v>
          </cell>
          <cell r="F174" t="str">
            <v>男</v>
          </cell>
          <cell r="G174">
            <v>17</v>
          </cell>
          <cell r="H174">
            <v>74.42</v>
          </cell>
          <cell r="I174">
            <v>77.5</v>
          </cell>
          <cell r="J174">
            <v>75.96</v>
          </cell>
        </row>
        <row r="175">
          <cell r="A175" t="str">
            <v>何骏祥</v>
          </cell>
          <cell r="B175">
            <v>172</v>
          </cell>
          <cell r="C175" t="str">
            <v>石鼓分局</v>
          </cell>
          <cell r="D175" t="str">
            <v>勤务岗位（男）</v>
          </cell>
          <cell r="E175" t="str">
            <v>430421198806151757	</v>
          </cell>
          <cell r="F175" t="str">
            <v>男</v>
          </cell>
          <cell r="G175">
            <v>7</v>
          </cell>
          <cell r="H175">
            <v>75.62</v>
          </cell>
          <cell r="I175">
            <v>75.9</v>
          </cell>
          <cell r="J175">
            <v>75.76</v>
          </cell>
        </row>
        <row r="176">
          <cell r="A176" t="str">
            <v>周志辉</v>
          </cell>
          <cell r="B176">
            <v>173</v>
          </cell>
          <cell r="C176" t="str">
            <v>石鼓分局</v>
          </cell>
          <cell r="D176" t="str">
            <v>勤务岗位（男）</v>
          </cell>
          <cell r="E176" t="str">
            <v>430422199709270536	</v>
          </cell>
          <cell r="F176" t="str">
            <v>男</v>
          </cell>
          <cell r="G176">
            <v>33</v>
          </cell>
          <cell r="H176">
            <v>82.18</v>
          </cell>
          <cell r="I176">
            <v>74.9</v>
          </cell>
          <cell r="J176">
            <v>78.54</v>
          </cell>
        </row>
        <row r="177">
          <cell r="A177" t="str">
            <v>左耀文</v>
          </cell>
          <cell r="B177">
            <v>174</v>
          </cell>
          <cell r="C177" t="str">
            <v>石鼓分局</v>
          </cell>
          <cell r="D177" t="str">
            <v>勤务岗位（男）</v>
          </cell>
          <cell r="E177" t="str">
            <v>430421200011149653	</v>
          </cell>
          <cell r="F177" t="str">
            <v>男</v>
          </cell>
          <cell r="G177">
            <v>10</v>
          </cell>
          <cell r="H177">
            <v>86.5</v>
          </cell>
          <cell r="I177">
            <v>73.1</v>
          </cell>
          <cell r="J177">
            <v>79.8</v>
          </cell>
        </row>
        <row r="178">
          <cell r="A178" t="str">
            <v>彭盼</v>
          </cell>
          <cell r="B178">
            <v>175</v>
          </cell>
          <cell r="C178" t="str">
            <v>石鼓分局</v>
          </cell>
          <cell r="D178" t="str">
            <v>勤务岗位（男）</v>
          </cell>
          <cell r="E178" t="str">
            <v>430426199202264378	</v>
          </cell>
          <cell r="F178" t="str">
            <v>男</v>
          </cell>
          <cell r="G178">
            <v>21</v>
          </cell>
          <cell r="H178">
            <v>81.88</v>
          </cell>
          <cell r="I178">
            <v>71.8</v>
          </cell>
          <cell r="J178">
            <v>76.84</v>
          </cell>
        </row>
        <row r="179">
          <cell r="A179" t="str">
            <v>彭雪峰</v>
          </cell>
          <cell r="B179">
            <v>176</v>
          </cell>
          <cell r="C179" t="str">
            <v>石鼓分局</v>
          </cell>
          <cell r="D179" t="str">
            <v>勤务岗位（男）</v>
          </cell>
          <cell r="E179" t="str">
            <v>43040720010115001x	</v>
          </cell>
          <cell r="F179" t="str">
            <v>男</v>
          </cell>
          <cell r="G179">
            <v>6</v>
          </cell>
          <cell r="H179">
            <v>73.08</v>
          </cell>
          <cell r="I179">
            <v>70.9</v>
          </cell>
          <cell r="J179">
            <v>71.99</v>
          </cell>
        </row>
        <row r="180">
          <cell r="A180" t="str">
            <v>王俊杰</v>
          </cell>
          <cell r="B180">
            <v>177</v>
          </cell>
          <cell r="C180" t="str">
            <v>石鼓分局</v>
          </cell>
          <cell r="D180" t="str">
            <v>勤务岗位（男）</v>
          </cell>
          <cell r="E180" t="str">
            <v>430407199209260573	</v>
          </cell>
          <cell r="F180" t="str">
            <v>男</v>
          </cell>
          <cell r="G180">
            <v>18</v>
          </cell>
          <cell r="H180">
            <v>79.76</v>
          </cell>
          <cell r="I180">
            <v>69.2</v>
          </cell>
          <cell r="J180">
            <v>74.48</v>
          </cell>
        </row>
        <row r="181">
          <cell r="A181" t="str">
            <v>夏凌俊</v>
          </cell>
          <cell r="B181">
            <v>178</v>
          </cell>
          <cell r="C181" t="str">
            <v>石鼓分局</v>
          </cell>
          <cell r="D181" t="str">
            <v>勤务岗位（男）</v>
          </cell>
          <cell r="E181" t="str">
            <v>430407200010260571	</v>
          </cell>
          <cell r="F181" t="str">
            <v>男</v>
          </cell>
          <cell r="G181">
            <v>1</v>
          </cell>
          <cell r="H181">
            <v>72.56</v>
          </cell>
          <cell r="I181">
            <v>68.3</v>
          </cell>
          <cell r="J181">
            <v>70.43</v>
          </cell>
        </row>
        <row r="182">
          <cell r="A182" t="str">
            <v>肖童</v>
          </cell>
          <cell r="B182">
            <v>179</v>
          </cell>
          <cell r="C182" t="str">
            <v>石鼓分局</v>
          </cell>
          <cell r="D182" t="str">
            <v>勤务岗位（男）</v>
          </cell>
          <cell r="E182" t="str">
            <v>430426200008178973	</v>
          </cell>
          <cell r="F182" t="str">
            <v>男</v>
          </cell>
          <cell r="G182">
            <v>37</v>
          </cell>
          <cell r="H182">
            <v>83.1</v>
          </cell>
          <cell r="I182">
            <v>68</v>
          </cell>
          <cell r="J182">
            <v>75.55</v>
          </cell>
        </row>
        <row r="183">
          <cell r="A183" t="str">
            <v>柏钦文</v>
          </cell>
          <cell r="B183">
            <v>180</v>
          </cell>
          <cell r="C183" t="str">
            <v>石鼓分局</v>
          </cell>
          <cell r="D183" t="str">
            <v>勤务岗位（男）</v>
          </cell>
          <cell r="E183" t="str">
            <v>431121199506200018	</v>
          </cell>
          <cell r="F183" t="str">
            <v>男</v>
          </cell>
          <cell r="G183">
            <v>24</v>
          </cell>
          <cell r="H183">
            <v>83.5</v>
          </cell>
          <cell r="I183">
            <v>66.5</v>
          </cell>
          <cell r="J183">
            <v>75</v>
          </cell>
        </row>
        <row r="184">
          <cell r="A184" t="str">
            <v>贺文杰</v>
          </cell>
          <cell r="B184">
            <v>181</v>
          </cell>
          <cell r="C184" t="str">
            <v>石鼓分局</v>
          </cell>
          <cell r="D184" t="str">
            <v>勤务岗位（男）</v>
          </cell>
          <cell r="E184" t="str">
            <v>430407200106244031	</v>
          </cell>
          <cell r="F184" t="str">
            <v>男</v>
          </cell>
          <cell r="G184">
            <v>14</v>
          </cell>
          <cell r="H184">
            <v>78.72</v>
          </cell>
          <cell r="I184">
            <v>66.3</v>
          </cell>
          <cell r="J184">
            <v>72.51</v>
          </cell>
        </row>
        <row r="185">
          <cell r="A185" t="str">
            <v>陈凯</v>
          </cell>
          <cell r="B185">
            <v>182</v>
          </cell>
          <cell r="C185" t="str">
            <v>石鼓分局</v>
          </cell>
          <cell r="D185" t="str">
            <v>勤务岗位（男）</v>
          </cell>
          <cell r="E185" t="str">
            <v>430407199410311512	</v>
          </cell>
          <cell r="F185" t="str">
            <v>男</v>
          </cell>
          <cell r="G185">
            <v>5</v>
          </cell>
          <cell r="H185">
            <v>77.26</v>
          </cell>
          <cell r="I185">
            <v>65.4</v>
          </cell>
          <cell r="J185">
            <v>71.33</v>
          </cell>
        </row>
        <row r="186">
          <cell r="A186" t="str">
            <v>凌旺</v>
          </cell>
          <cell r="B186">
            <v>183</v>
          </cell>
          <cell r="C186" t="str">
            <v>石鼓分局</v>
          </cell>
          <cell r="D186" t="str">
            <v>勤务岗位（男）</v>
          </cell>
          <cell r="E186" t="str">
            <v>430407198712243071	</v>
          </cell>
          <cell r="F186" t="str">
            <v>男</v>
          </cell>
          <cell r="G186">
            <v>15</v>
          </cell>
          <cell r="H186">
            <v>78.46</v>
          </cell>
          <cell r="I186">
            <v>64.1</v>
          </cell>
          <cell r="J186">
            <v>71.28</v>
          </cell>
        </row>
        <row r="187">
          <cell r="A187" t="str">
            <v>肖怡欣</v>
          </cell>
          <cell r="B187">
            <v>184</v>
          </cell>
          <cell r="C187" t="str">
            <v>石鼓分局</v>
          </cell>
          <cell r="D187" t="str">
            <v>勤务岗位（男）</v>
          </cell>
          <cell r="E187" t="str">
            <v>43042219960224977X	</v>
          </cell>
          <cell r="F187" t="str">
            <v>男</v>
          </cell>
          <cell r="G187">
            <v>22</v>
          </cell>
          <cell r="H187">
            <v>80.96</v>
          </cell>
          <cell r="I187">
            <v>63.1</v>
          </cell>
          <cell r="J187">
            <v>72.03</v>
          </cell>
        </row>
        <row r="188">
          <cell r="A188" t="str">
            <v>唐倦</v>
          </cell>
          <cell r="B188">
            <v>185</v>
          </cell>
          <cell r="C188" t="str">
            <v>石鼓分局</v>
          </cell>
          <cell r="D188" t="str">
            <v>勤务岗位（男）</v>
          </cell>
          <cell r="E188" t="str">
            <v>430407199005214532	</v>
          </cell>
          <cell r="F188" t="str">
            <v>男</v>
          </cell>
          <cell r="G188">
            <v>11</v>
          </cell>
          <cell r="H188">
            <v>80.1</v>
          </cell>
          <cell r="I188">
            <v>62.9</v>
          </cell>
          <cell r="J188">
            <v>71.5</v>
          </cell>
        </row>
        <row r="189">
          <cell r="A189" t="str">
            <v>刘李争</v>
          </cell>
          <cell r="B189">
            <v>186</v>
          </cell>
          <cell r="C189" t="str">
            <v>石鼓分局</v>
          </cell>
          <cell r="D189" t="str">
            <v>勤务岗位（男）</v>
          </cell>
          <cell r="E189" t="str">
            <v>430405199107091016	</v>
          </cell>
          <cell r="F189" t="str">
            <v>男</v>
          </cell>
          <cell r="G189">
            <v>27</v>
          </cell>
          <cell r="H189">
            <v>80.1</v>
          </cell>
          <cell r="I189">
            <v>62.8</v>
          </cell>
          <cell r="J189">
            <v>71.45</v>
          </cell>
        </row>
        <row r="190">
          <cell r="A190" t="str">
            <v>王明灿</v>
          </cell>
          <cell r="B190">
            <v>187</v>
          </cell>
          <cell r="C190" t="str">
            <v>石鼓分局</v>
          </cell>
          <cell r="D190" t="str">
            <v>勤务岗位（男）</v>
          </cell>
          <cell r="E190" t="str">
            <v>430407199401033071	</v>
          </cell>
          <cell r="F190" t="str">
            <v>男</v>
          </cell>
          <cell r="G190">
            <v>29</v>
          </cell>
          <cell r="H190">
            <v>73.7</v>
          </cell>
          <cell r="I190">
            <v>62.6</v>
          </cell>
          <cell r="J190">
            <v>68.15</v>
          </cell>
        </row>
        <row r="191">
          <cell r="A191" t="str">
            <v>蒋建军</v>
          </cell>
          <cell r="B191">
            <v>188</v>
          </cell>
          <cell r="C191" t="str">
            <v>石鼓分局</v>
          </cell>
          <cell r="D191" t="str">
            <v>勤务岗位（男）</v>
          </cell>
          <cell r="E191" t="str">
            <v>430426198702192775	</v>
          </cell>
          <cell r="F191" t="str">
            <v>男</v>
          </cell>
          <cell r="G191">
            <v>31</v>
          </cell>
          <cell r="H191">
            <v>76.28</v>
          </cell>
          <cell r="I191">
            <v>62.6</v>
          </cell>
          <cell r="J191">
            <v>69.44</v>
          </cell>
        </row>
        <row r="192">
          <cell r="A192" t="str">
            <v>罗张文武</v>
          </cell>
          <cell r="B192">
            <v>189</v>
          </cell>
          <cell r="C192" t="str">
            <v>石鼓分局</v>
          </cell>
          <cell r="D192" t="str">
            <v>勤务岗位（男）</v>
          </cell>
          <cell r="E192" t="str">
            <v>430422199803269195	</v>
          </cell>
          <cell r="F192" t="str">
            <v>男</v>
          </cell>
          <cell r="G192">
            <v>13</v>
          </cell>
          <cell r="H192">
            <v>80.24</v>
          </cell>
          <cell r="I192">
            <v>60.6</v>
          </cell>
          <cell r="J192">
            <v>70.42</v>
          </cell>
        </row>
        <row r="193">
          <cell r="A193" t="str">
            <v>鄢超</v>
          </cell>
          <cell r="B193">
            <v>190</v>
          </cell>
          <cell r="C193" t="str">
            <v>石鼓分局</v>
          </cell>
          <cell r="D193" t="str">
            <v>勤务岗位（男）</v>
          </cell>
          <cell r="E193" t="str">
            <v>430421199104036935	</v>
          </cell>
          <cell r="F193" t="str">
            <v>男</v>
          </cell>
          <cell r="G193">
            <v>9</v>
          </cell>
          <cell r="H193">
            <v>83.1</v>
          </cell>
          <cell r="I193">
            <v>59</v>
          </cell>
          <cell r="J193">
            <v>71.05</v>
          </cell>
        </row>
        <row r="194">
          <cell r="A194" t="str">
            <v>申晋源</v>
          </cell>
          <cell r="B194">
            <v>191</v>
          </cell>
          <cell r="C194" t="str">
            <v>石鼓分局</v>
          </cell>
          <cell r="D194" t="str">
            <v>勤务岗位（男）</v>
          </cell>
          <cell r="E194" t="str">
            <v>43040720000911303X	</v>
          </cell>
          <cell r="F194" t="str">
            <v>男</v>
          </cell>
          <cell r="G194">
            <v>32</v>
          </cell>
          <cell r="H194">
            <v>79.92</v>
          </cell>
          <cell r="I194">
            <v>58.9</v>
          </cell>
          <cell r="J194">
            <v>69.41</v>
          </cell>
        </row>
        <row r="195">
          <cell r="A195" t="str">
            <v>祝巍鸣</v>
          </cell>
          <cell r="B195">
            <v>192</v>
          </cell>
          <cell r="C195" t="str">
            <v>石鼓分局</v>
          </cell>
          <cell r="D195" t="str">
            <v>勤务岗位（男）</v>
          </cell>
          <cell r="E195" t="str">
            <v>430421198908029453	</v>
          </cell>
          <cell r="F195" t="str">
            <v>男</v>
          </cell>
          <cell r="G195">
            <v>4</v>
          </cell>
          <cell r="H195">
            <v>80.72</v>
          </cell>
          <cell r="I195">
            <v>58.9</v>
          </cell>
          <cell r="J195">
            <v>69.81</v>
          </cell>
        </row>
        <row r="196">
          <cell r="A196" t="str">
            <v>颜仕杰</v>
          </cell>
          <cell r="B196">
            <v>193</v>
          </cell>
          <cell r="C196" t="str">
            <v>石鼓分局</v>
          </cell>
          <cell r="D196" t="str">
            <v>勤务岗位（男）</v>
          </cell>
          <cell r="E196" t="str">
            <v>430407199011091516	</v>
          </cell>
          <cell r="F196" t="str">
            <v>男</v>
          </cell>
          <cell r="G196">
            <v>20</v>
          </cell>
          <cell r="H196">
            <v>80.76</v>
          </cell>
          <cell r="I196">
            <v>58.1</v>
          </cell>
          <cell r="J196">
            <v>69.43</v>
          </cell>
        </row>
        <row r="197">
          <cell r="A197" t="str">
            <v>汪睿平</v>
          </cell>
          <cell r="B197">
            <v>194</v>
          </cell>
          <cell r="C197" t="str">
            <v>石鼓分局</v>
          </cell>
          <cell r="D197" t="str">
            <v>勤务岗位（男）</v>
          </cell>
          <cell r="E197" t="str">
            <v>430482199708030377	</v>
          </cell>
          <cell r="F197" t="str">
            <v>男</v>
          </cell>
          <cell r="G197">
            <v>2</v>
          </cell>
          <cell r="H197">
            <v>83.26</v>
          </cell>
          <cell r="I197">
            <v>57.9</v>
          </cell>
          <cell r="J197">
            <v>70.58</v>
          </cell>
        </row>
        <row r="198">
          <cell r="A198" t="str">
            <v>唐梓文</v>
          </cell>
          <cell r="B198">
            <v>195</v>
          </cell>
          <cell r="C198" t="str">
            <v>石鼓分局</v>
          </cell>
          <cell r="D198" t="str">
            <v>勤务岗位（男）</v>
          </cell>
          <cell r="E198" t="str">
            <v>430407199009300550	</v>
          </cell>
          <cell r="F198" t="str">
            <v>男</v>
          </cell>
          <cell r="G198">
            <v>12</v>
          </cell>
          <cell r="H198">
            <v>76.38</v>
          </cell>
          <cell r="I198">
            <v>56.4</v>
          </cell>
          <cell r="J198">
            <v>66.39</v>
          </cell>
        </row>
        <row r="199">
          <cell r="A199" t="str">
            <v>周奇</v>
          </cell>
          <cell r="B199">
            <v>196</v>
          </cell>
          <cell r="C199" t="str">
            <v>石鼓分局</v>
          </cell>
          <cell r="D199" t="str">
            <v>勤务岗位（男）</v>
          </cell>
          <cell r="E199" t="str">
            <v>430426199806281398	</v>
          </cell>
          <cell r="F199" t="str">
            <v>男</v>
          </cell>
          <cell r="G199">
            <v>19</v>
          </cell>
          <cell r="H199">
            <v>75.98</v>
          </cell>
          <cell r="I199">
            <v>55.9</v>
          </cell>
          <cell r="J199">
            <v>65.94</v>
          </cell>
        </row>
        <row r="200">
          <cell r="A200" t="str">
            <v>谢高万</v>
          </cell>
          <cell r="B200">
            <v>197</v>
          </cell>
          <cell r="C200" t="str">
            <v>石鼓分局</v>
          </cell>
          <cell r="D200" t="str">
            <v>勤务岗位（男）</v>
          </cell>
          <cell r="E200" t="str">
            <v>430481199705285431	</v>
          </cell>
          <cell r="F200" t="str">
            <v>男</v>
          </cell>
          <cell r="G200">
            <v>26</v>
          </cell>
          <cell r="H200">
            <v>79.6</v>
          </cell>
          <cell r="I200">
            <v>55.5</v>
          </cell>
          <cell r="J200">
            <v>67.55</v>
          </cell>
        </row>
        <row r="201">
          <cell r="A201" t="str">
            <v>张建</v>
          </cell>
          <cell r="B201">
            <v>198</v>
          </cell>
          <cell r="C201" t="str">
            <v>石鼓分局</v>
          </cell>
          <cell r="D201" t="str">
            <v>勤务岗位（男）</v>
          </cell>
          <cell r="E201" t="str">
            <v>430482199510065873	</v>
          </cell>
          <cell r="F201" t="str">
            <v>男</v>
          </cell>
          <cell r="G201">
            <v>25</v>
          </cell>
          <cell r="H201">
            <v>74.86</v>
          </cell>
          <cell r="I201">
            <v>55.2</v>
          </cell>
          <cell r="J201">
            <v>65.03</v>
          </cell>
        </row>
        <row r="202">
          <cell r="A202" t="str">
            <v>张轩睿</v>
          </cell>
          <cell r="B202">
            <v>199</v>
          </cell>
          <cell r="C202" t="str">
            <v>石鼓分局</v>
          </cell>
          <cell r="D202" t="str">
            <v>勤务岗位（男）</v>
          </cell>
          <cell r="E202" t="str">
            <v>430406199905021019	</v>
          </cell>
          <cell r="F202" t="str">
            <v>男</v>
          </cell>
          <cell r="G202">
            <v>39</v>
          </cell>
          <cell r="H202">
            <v>71.72</v>
          </cell>
          <cell r="I202">
            <v>54.2</v>
          </cell>
          <cell r="J202">
            <v>62.96</v>
          </cell>
        </row>
        <row r="203">
          <cell r="A203" t="str">
            <v>戈瑜</v>
          </cell>
          <cell r="B203">
            <v>200</v>
          </cell>
          <cell r="C203" t="str">
            <v>石鼓分局</v>
          </cell>
          <cell r="D203" t="str">
            <v>勤务岗位（男）</v>
          </cell>
          <cell r="E203" t="str">
            <v>430405199801134514	</v>
          </cell>
          <cell r="F203" t="str">
            <v>男</v>
          </cell>
          <cell r="G203">
            <v>16</v>
          </cell>
          <cell r="H203">
            <v>72.44</v>
          </cell>
          <cell r="I203">
            <v>53.1</v>
          </cell>
          <cell r="J203">
            <v>62.77</v>
          </cell>
        </row>
        <row r="204">
          <cell r="A204" t="str">
            <v>曾文杰</v>
          </cell>
          <cell r="B204">
            <v>201</v>
          </cell>
          <cell r="C204" t="str">
            <v>石鼓分局</v>
          </cell>
          <cell r="D204" t="str">
            <v>勤务岗位（男）</v>
          </cell>
          <cell r="E204" t="str">
            <v>430426199605236312	</v>
          </cell>
          <cell r="F204" t="str">
            <v>男</v>
          </cell>
          <cell r="G204">
            <v>3</v>
          </cell>
          <cell r="H204">
            <v>80.18</v>
          </cell>
          <cell r="I204">
            <v>50.6</v>
          </cell>
          <cell r="J204">
            <v>65.39</v>
          </cell>
        </row>
        <row r="205">
          <cell r="A205" t="str">
            <v>谢文辉</v>
          </cell>
          <cell r="B205">
            <v>202</v>
          </cell>
          <cell r="C205" t="str">
            <v>石鼓分局</v>
          </cell>
          <cell r="D205" t="str">
            <v>勤务岗位（男）</v>
          </cell>
          <cell r="E205" t="str">
            <v>430481199610015439	</v>
          </cell>
          <cell r="F205" t="str">
            <v>男</v>
          </cell>
          <cell r="G205">
            <v>30</v>
          </cell>
          <cell r="H205">
            <v>79.54</v>
          </cell>
          <cell r="I205">
            <v>50.1</v>
          </cell>
          <cell r="J205">
            <v>64.82</v>
          </cell>
        </row>
        <row r="206">
          <cell r="A206" t="str">
            <v>申鹏程</v>
          </cell>
          <cell r="B206">
            <v>203</v>
          </cell>
          <cell r="C206" t="str">
            <v>石鼓分局</v>
          </cell>
          <cell r="D206" t="str">
            <v>勤务岗位（男）</v>
          </cell>
          <cell r="E206" t="str">
            <v>430426200211080058	</v>
          </cell>
          <cell r="F206" t="str">
            <v>男</v>
          </cell>
          <cell r="G206">
            <v>8</v>
          </cell>
          <cell r="H206">
            <v>54.4</v>
          </cell>
          <cell r="I206">
            <v>44</v>
          </cell>
          <cell r="J206">
            <v>49.2</v>
          </cell>
        </row>
        <row r="207">
          <cell r="A207" t="str">
            <v>张智森</v>
          </cell>
          <cell r="B207">
            <v>204</v>
          </cell>
          <cell r="C207" t="str">
            <v>石鼓分局</v>
          </cell>
          <cell r="D207" t="str">
            <v>文职岗位（男）</v>
          </cell>
          <cell r="E207" t="str">
            <v>430407199605041516	</v>
          </cell>
          <cell r="F207" t="str">
            <v>男</v>
          </cell>
          <cell r="G207">
            <v>38</v>
          </cell>
          <cell r="H207">
            <v>84.02</v>
          </cell>
          <cell r="I207">
            <v>86.2</v>
          </cell>
          <cell r="J207">
            <v>85.11</v>
          </cell>
        </row>
        <row r="208">
          <cell r="A208" t="str">
            <v>张林炉</v>
          </cell>
          <cell r="B208">
            <v>205</v>
          </cell>
          <cell r="C208" t="str">
            <v>石鼓分局</v>
          </cell>
          <cell r="D208" t="str">
            <v>文职岗位（男）</v>
          </cell>
          <cell r="E208" t="str">
            <v>430522199809115870	</v>
          </cell>
          <cell r="F208" t="str">
            <v>男</v>
          </cell>
          <cell r="G208">
            <v>40</v>
          </cell>
          <cell r="H208">
            <v>81.56</v>
          </cell>
          <cell r="I208">
            <v>85</v>
          </cell>
          <cell r="J208">
            <v>83.28</v>
          </cell>
        </row>
        <row r="209">
          <cell r="A209" t="str">
            <v>李园</v>
          </cell>
          <cell r="B209">
            <v>206</v>
          </cell>
          <cell r="C209" t="str">
            <v>石鼓分局</v>
          </cell>
          <cell r="D209" t="str">
            <v>文职岗位（女）</v>
          </cell>
          <cell r="E209" t="str">
            <v>430422199310090023	</v>
          </cell>
          <cell r="F209" t="str">
            <v>女</v>
          </cell>
          <cell r="G209">
            <v>35</v>
          </cell>
          <cell r="H209">
            <v>80.74</v>
          </cell>
          <cell r="I209">
            <v>79.5</v>
          </cell>
          <cell r="J209">
            <v>80.12</v>
          </cell>
        </row>
        <row r="210">
          <cell r="A210" t="str">
            <v>陈勇</v>
          </cell>
          <cell r="B210">
            <v>207</v>
          </cell>
          <cell r="C210" t="str">
            <v>石鼓分局</v>
          </cell>
          <cell r="D210" t="str">
            <v>勤务岗位（男）</v>
          </cell>
          <cell r="E210" t="str">
            <v>430421199109030372	</v>
          </cell>
          <cell r="F210" t="str">
            <v>男</v>
          </cell>
        </row>
        <row r="210">
          <cell r="H210" t="str">
            <v>缺考</v>
          </cell>
        </row>
        <row r="211">
          <cell r="A211" t="str">
            <v>唐劲晗</v>
          </cell>
          <cell r="B211">
            <v>208</v>
          </cell>
          <cell r="C211" t="str">
            <v>石鼓分局</v>
          </cell>
          <cell r="D211" t="str">
            <v>勤务岗位（男）</v>
          </cell>
          <cell r="E211" t="str">
            <v>431125199909226912	</v>
          </cell>
          <cell r="F211" t="str">
            <v>男</v>
          </cell>
        </row>
        <row r="211">
          <cell r="H211" t="str">
            <v>缺考</v>
          </cell>
        </row>
        <row r="212">
          <cell r="A212" t="str">
            <v>姚群利</v>
          </cell>
          <cell r="B212">
            <v>209</v>
          </cell>
          <cell r="C212" t="str">
            <v>石鼓分局</v>
          </cell>
          <cell r="D212" t="str">
            <v>勤务岗位（男）</v>
          </cell>
          <cell r="E212" t="str">
            <v>43048119910302543X	</v>
          </cell>
          <cell r="F212" t="str">
            <v>男</v>
          </cell>
        </row>
        <row r="212">
          <cell r="H212" t="str">
            <v>缺考</v>
          </cell>
        </row>
        <row r="213">
          <cell r="A213" t="str">
            <v>资佳廷</v>
          </cell>
          <cell r="B213">
            <v>210</v>
          </cell>
          <cell r="C213" t="str">
            <v>石鼓分局</v>
          </cell>
          <cell r="D213" t="str">
            <v>勤务岗位（男）</v>
          </cell>
          <cell r="E213" t="str">
            <v>430422200106169434	</v>
          </cell>
          <cell r="F213" t="str">
            <v>男</v>
          </cell>
        </row>
        <row r="213">
          <cell r="H213" t="str">
            <v>缺考</v>
          </cell>
        </row>
        <row r="214">
          <cell r="A214" t="str">
            <v>伍阳</v>
          </cell>
          <cell r="B214">
            <v>211</v>
          </cell>
          <cell r="C214" t="str">
            <v>石鼓分局</v>
          </cell>
          <cell r="D214" t="str">
            <v>勤务岗位（男）</v>
          </cell>
          <cell r="E214" t="str">
            <v>43040719980926405X	</v>
          </cell>
          <cell r="F214" t="str">
            <v>男</v>
          </cell>
        </row>
        <row r="214">
          <cell r="H214" t="str">
            <v>缺考</v>
          </cell>
        </row>
        <row r="215">
          <cell r="A215" t="str">
            <v>何凌峰</v>
          </cell>
          <cell r="B215">
            <v>212</v>
          </cell>
          <cell r="C215" t="str">
            <v>石鼓分局</v>
          </cell>
          <cell r="D215" t="str">
            <v>勤务岗位（男）</v>
          </cell>
          <cell r="E215" t="str">
            <v>430422200012154610	</v>
          </cell>
          <cell r="F215" t="str">
            <v>男</v>
          </cell>
        </row>
        <row r="215">
          <cell r="H215" t="str">
            <v>缺考</v>
          </cell>
        </row>
        <row r="216">
          <cell r="A216" t="str">
            <v>周文锋</v>
          </cell>
          <cell r="B216">
            <v>213</v>
          </cell>
          <cell r="C216" t="str">
            <v>石鼓分局</v>
          </cell>
          <cell r="D216" t="str">
            <v>勤务岗位（男）</v>
          </cell>
          <cell r="E216" t="str">
            <v>430424198606010836	</v>
          </cell>
          <cell r="F216" t="str">
            <v>男</v>
          </cell>
        </row>
        <row r="216">
          <cell r="H216" t="str">
            <v>缺考</v>
          </cell>
        </row>
        <row r="217">
          <cell r="A217" t="str">
            <v>王梓丞</v>
          </cell>
          <cell r="B217">
            <v>214</v>
          </cell>
          <cell r="C217" t="str">
            <v>石鼓分局</v>
          </cell>
          <cell r="D217" t="str">
            <v>勤务岗位（男）</v>
          </cell>
          <cell r="E217" t="str">
            <v>430408199212100032	</v>
          </cell>
          <cell r="F217" t="str">
            <v>男</v>
          </cell>
        </row>
        <row r="217">
          <cell r="H217" t="str">
            <v>缺考</v>
          </cell>
        </row>
        <row r="218">
          <cell r="A218" t="str">
            <v>刘俊</v>
          </cell>
          <cell r="B218">
            <v>215</v>
          </cell>
          <cell r="C218" t="str">
            <v>石鼓分局</v>
          </cell>
          <cell r="D218" t="str">
            <v>勤务岗位（男）</v>
          </cell>
          <cell r="E218" t="str">
            <v>430407199907304510	</v>
          </cell>
          <cell r="F218" t="str">
            <v>男</v>
          </cell>
        </row>
        <row r="218">
          <cell r="H218" t="str">
            <v>缺考</v>
          </cell>
        </row>
        <row r="219">
          <cell r="A219" t="str">
            <v>李书阳</v>
          </cell>
          <cell r="B219">
            <v>216</v>
          </cell>
          <cell r="C219" t="str">
            <v>石鼓分局</v>
          </cell>
          <cell r="D219" t="str">
            <v>村辅警（男）</v>
          </cell>
          <cell r="E219" t="str">
            <v>430407200011054534	</v>
          </cell>
          <cell r="F219" t="str">
            <v>男</v>
          </cell>
        </row>
        <row r="219">
          <cell r="H219" t="str">
            <v>缺考</v>
          </cell>
        </row>
        <row r="220">
          <cell r="A220" t="str">
            <v>刘玉婷</v>
          </cell>
          <cell r="B220">
            <v>217</v>
          </cell>
          <cell r="C220" t="str">
            <v>石鼓分局</v>
          </cell>
          <cell r="D220" t="str">
            <v>文职岗位（女）</v>
          </cell>
          <cell r="E220" t="str">
            <v>430407200003051544	</v>
          </cell>
          <cell r="F220" t="str">
            <v>女</v>
          </cell>
        </row>
        <row r="220">
          <cell r="H220" t="str">
            <v>缺考</v>
          </cell>
        </row>
        <row r="221">
          <cell r="A221" t="str">
            <v>蒋莉</v>
          </cell>
          <cell r="B221">
            <v>218</v>
          </cell>
          <cell r="C221" t="str">
            <v>特巡警支队</v>
          </cell>
          <cell r="D221" t="str">
            <v>特殊勤务岗位（女）</v>
          </cell>
          <cell r="E221" t="str">
            <v>430405199402094025	</v>
          </cell>
          <cell r="F221" t="str">
            <v>女</v>
          </cell>
          <cell r="G221">
            <v>36</v>
          </cell>
          <cell r="H221">
            <v>77.2</v>
          </cell>
          <cell r="I221">
            <v>76.2</v>
          </cell>
          <cell r="J221">
            <v>76.7</v>
          </cell>
        </row>
        <row r="222">
          <cell r="A222" t="str">
            <v>唐丽静</v>
          </cell>
          <cell r="B222">
            <v>219</v>
          </cell>
          <cell r="C222" t="str">
            <v>特巡警支队</v>
          </cell>
          <cell r="D222" t="str">
            <v>特殊勤务岗位（女）</v>
          </cell>
          <cell r="E222" t="str">
            <v>430523198809160024	</v>
          </cell>
          <cell r="F222" t="str">
            <v>女</v>
          </cell>
          <cell r="G222">
            <v>11</v>
          </cell>
          <cell r="H222">
            <v>73.66</v>
          </cell>
          <cell r="I222">
            <v>71.8</v>
          </cell>
          <cell r="J222">
            <v>72.73</v>
          </cell>
        </row>
        <row r="223">
          <cell r="A223" t="str">
            <v>曾亚玲</v>
          </cell>
          <cell r="B223">
            <v>220</v>
          </cell>
          <cell r="C223" t="str">
            <v>特巡警支队</v>
          </cell>
          <cell r="D223" t="str">
            <v>特殊勤务岗位（女）</v>
          </cell>
          <cell r="E223" t="str">
            <v>43040819990510102X	</v>
          </cell>
          <cell r="F223" t="str">
            <v>女</v>
          </cell>
          <cell r="G223">
            <v>30</v>
          </cell>
          <cell r="H223">
            <v>82.48</v>
          </cell>
          <cell r="I223">
            <v>70.4</v>
          </cell>
          <cell r="J223">
            <v>76.44</v>
          </cell>
        </row>
        <row r="224">
          <cell r="A224" t="str">
            <v>刘倩</v>
          </cell>
          <cell r="B224">
            <v>221</v>
          </cell>
          <cell r="C224" t="str">
            <v>特巡警支队</v>
          </cell>
          <cell r="D224" t="str">
            <v>特殊勤务岗位（女）</v>
          </cell>
          <cell r="E224" t="str">
            <v>430421198703050080	</v>
          </cell>
          <cell r="F224" t="str">
            <v>女</v>
          </cell>
          <cell r="G224">
            <v>12</v>
          </cell>
          <cell r="H224">
            <v>76.34</v>
          </cell>
          <cell r="I224">
            <v>67.5</v>
          </cell>
          <cell r="J224">
            <v>71.92</v>
          </cell>
        </row>
        <row r="225">
          <cell r="A225" t="str">
            <v>陈康</v>
          </cell>
          <cell r="B225">
            <v>222</v>
          </cell>
          <cell r="C225" t="str">
            <v>特巡警支队</v>
          </cell>
          <cell r="D225" t="str">
            <v>特殊勤务岗位1（男，身高不低于1.7米）</v>
          </cell>
          <cell r="E225" t="str">
            <v>43048119950625937X	</v>
          </cell>
          <cell r="F225" t="str">
            <v>男</v>
          </cell>
          <cell r="G225">
            <v>17</v>
          </cell>
          <cell r="H225">
            <v>77.62</v>
          </cell>
          <cell r="I225">
            <v>74.7</v>
          </cell>
          <cell r="J225">
            <v>76.16</v>
          </cell>
        </row>
        <row r="226">
          <cell r="A226" t="str">
            <v>张志远</v>
          </cell>
          <cell r="B226">
            <v>223</v>
          </cell>
          <cell r="C226" t="str">
            <v>特巡警支队</v>
          </cell>
          <cell r="D226" t="str">
            <v>特殊勤务岗位1（男，身高不低于1.7米）</v>
          </cell>
          <cell r="E226" t="str">
            <v>430103199902012517	</v>
          </cell>
          <cell r="F226" t="str">
            <v>男</v>
          </cell>
          <cell r="G226">
            <v>24</v>
          </cell>
          <cell r="H226">
            <v>72.4</v>
          </cell>
          <cell r="I226">
            <v>72.7</v>
          </cell>
          <cell r="J226">
            <v>72.55</v>
          </cell>
        </row>
        <row r="227">
          <cell r="A227" t="str">
            <v>贺佳</v>
          </cell>
          <cell r="B227">
            <v>224</v>
          </cell>
          <cell r="C227" t="str">
            <v>特巡警支队</v>
          </cell>
          <cell r="D227" t="str">
            <v>特殊勤务岗位1（男，身高不低于1.7米）</v>
          </cell>
          <cell r="E227" t="str">
            <v>430422199203269212	</v>
          </cell>
          <cell r="F227" t="str">
            <v>男</v>
          </cell>
          <cell r="G227">
            <v>3</v>
          </cell>
          <cell r="H227">
            <v>78.9</v>
          </cell>
          <cell r="I227">
            <v>71.7</v>
          </cell>
          <cell r="J227">
            <v>75.3</v>
          </cell>
        </row>
        <row r="228">
          <cell r="A228" t="str">
            <v>周奕辰</v>
          </cell>
          <cell r="B228">
            <v>225</v>
          </cell>
          <cell r="C228" t="str">
            <v>特巡警支队</v>
          </cell>
          <cell r="D228" t="str">
            <v>特殊勤务岗位1（男，身高不低于1.7米）</v>
          </cell>
          <cell r="E228" t="str">
            <v>430406199401190070	</v>
          </cell>
          <cell r="F228" t="str">
            <v>男</v>
          </cell>
          <cell r="G228">
            <v>23</v>
          </cell>
          <cell r="H228">
            <v>74.52</v>
          </cell>
          <cell r="I228">
            <v>71.6</v>
          </cell>
          <cell r="J228">
            <v>73.06</v>
          </cell>
        </row>
        <row r="229">
          <cell r="A229" t="str">
            <v>曾明辉</v>
          </cell>
          <cell r="B229">
            <v>226</v>
          </cell>
          <cell r="C229" t="str">
            <v>特巡警支队</v>
          </cell>
          <cell r="D229" t="str">
            <v>特殊勤务岗位1（男，身高不低于1.7米）</v>
          </cell>
          <cell r="E229" t="str">
            <v>43042119920815299X	</v>
          </cell>
          <cell r="F229" t="str">
            <v>男</v>
          </cell>
          <cell r="G229">
            <v>27</v>
          </cell>
          <cell r="H229">
            <v>71.48</v>
          </cell>
          <cell r="I229">
            <v>71.4</v>
          </cell>
          <cell r="J229">
            <v>71.44</v>
          </cell>
        </row>
        <row r="230">
          <cell r="A230" t="str">
            <v>范豪</v>
          </cell>
          <cell r="B230">
            <v>227</v>
          </cell>
          <cell r="C230" t="str">
            <v>特巡警支队</v>
          </cell>
          <cell r="D230" t="str">
            <v>特殊勤务岗位1（男，身高不低于1.7米）</v>
          </cell>
          <cell r="E230" t="str">
            <v>430421200003250014	</v>
          </cell>
          <cell r="F230" t="str">
            <v>男</v>
          </cell>
          <cell r="G230">
            <v>34</v>
          </cell>
          <cell r="H230">
            <v>73.9</v>
          </cell>
          <cell r="I230">
            <v>70.9</v>
          </cell>
          <cell r="J230">
            <v>72.4</v>
          </cell>
        </row>
        <row r="231">
          <cell r="A231" t="str">
            <v>刘志成</v>
          </cell>
          <cell r="B231">
            <v>228</v>
          </cell>
          <cell r="C231" t="str">
            <v>特巡警支队</v>
          </cell>
          <cell r="D231" t="str">
            <v>特殊勤务岗位1（男，身高不低于1.7米）</v>
          </cell>
          <cell r="E231" t="str">
            <v>430426199607194996	</v>
          </cell>
          <cell r="F231" t="str">
            <v>男</v>
          </cell>
          <cell r="G231">
            <v>32</v>
          </cell>
          <cell r="H231">
            <v>74.28</v>
          </cell>
          <cell r="I231">
            <v>69.7</v>
          </cell>
          <cell r="J231">
            <v>71.99</v>
          </cell>
        </row>
        <row r="232">
          <cell r="A232" t="str">
            <v>柏伟</v>
          </cell>
          <cell r="B232">
            <v>229</v>
          </cell>
          <cell r="C232" t="str">
            <v>特巡警支队</v>
          </cell>
          <cell r="D232" t="str">
            <v>特殊勤务岗位1（男，身高不低于1.7米）</v>
          </cell>
          <cell r="E232" t="str">
            <v>431126199608257017	</v>
          </cell>
          <cell r="F232" t="str">
            <v>男</v>
          </cell>
          <cell r="G232">
            <v>1</v>
          </cell>
          <cell r="H232">
            <v>75.2</v>
          </cell>
          <cell r="I232">
            <v>69.5</v>
          </cell>
          <cell r="J232">
            <v>72.35</v>
          </cell>
        </row>
        <row r="233">
          <cell r="A233" t="str">
            <v>刘思崎</v>
          </cell>
          <cell r="B233">
            <v>230</v>
          </cell>
          <cell r="C233" t="str">
            <v>特巡警支队</v>
          </cell>
          <cell r="D233" t="str">
            <v>特殊勤务岗位1（男，身高不低于1.7米）</v>
          </cell>
          <cell r="E233" t="str">
            <v>430421199905310033	</v>
          </cell>
          <cell r="F233" t="str">
            <v>男</v>
          </cell>
          <cell r="G233">
            <v>15</v>
          </cell>
          <cell r="H233">
            <v>77.8</v>
          </cell>
          <cell r="I233">
            <v>68.2</v>
          </cell>
          <cell r="J233">
            <v>73</v>
          </cell>
        </row>
        <row r="234">
          <cell r="A234" t="str">
            <v>周灿</v>
          </cell>
          <cell r="B234">
            <v>231</v>
          </cell>
          <cell r="C234" t="str">
            <v>特巡警支队</v>
          </cell>
          <cell r="D234" t="str">
            <v>特殊勤务岗位1（男，身高不低于1.7米）</v>
          </cell>
          <cell r="E234" t="str">
            <v>430422199508281095</v>
          </cell>
          <cell r="F234" t="str">
            <v>男</v>
          </cell>
          <cell r="G234">
            <v>4</v>
          </cell>
          <cell r="H234">
            <v>75.68</v>
          </cell>
          <cell r="I234">
            <v>67.1</v>
          </cell>
          <cell r="J234">
            <v>71.39</v>
          </cell>
        </row>
        <row r="235">
          <cell r="A235" t="str">
            <v>李江宇</v>
          </cell>
          <cell r="B235">
            <v>232</v>
          </cell>
          <cell r="C235" t="str">
            <v>特巡警支队</v>
          </cell>
          <cell r="D235" t="str">
            <v>特殊勤务岗位1（男，身高不低于1.7米）</v>
          </cell>
          <cell r="E235" t="str">
            <v>430423199308080519	</v>
          </cell>
          <cell r="F235" t="str">
            <v>男</v>
          </cell>
          <cell r="G235">
            <v>37</v>
          </cell>
          <cell r="H235">
            <v>72.64</v>
          </cell>
          <cell r="I235">
            <v>65.1</v>
          </cell>
          <cell r="J235">
            <v>68.87</v>
          </cell>
        </row>
        <row r="236">
          <cell r="A236" t="str">
            <v>袁子峰</v>
          </cell>
          <cell r="B236">
            <v>233</v>
          </cell>
          <cell r="C236" t="str">
            <v>特巡警支队</v>
          </cell>
          <cell r="D236" t="str">
            <v>特殊勤务岗位1（男，身高不低于1.7米）</v>
          </cell>
          <cell r="E236" t="str">
            <v>43042219990514975X	</v>
          </cell>
          <cell r="F236" t="str">
            <v>男</v>
          </cell>
          <cell r="G236">
            <v>42</v>
          </cell>
          <cell r="H236">
            <v>72.58</v>
          </cell>
          <cell r="I236">
            <v>64.9</v>
          </cell>
          <cell r="J236">
            <v>68.74</v>
          </cell>
        </row>
        <row r="237">
          <cell r="A237" t="str">
            <v>资伟宏</v>
          </cell>
          <cell r="B237">
            <v>234</v>
          </cell>
          <cell r="C237" t="str">
            <v>特巡警支队</v>
          </cell>
          <cell r="D237" t="str">
            <v>特殊勤务岗位1（男，身高不低于1.7米）</v>
          </cell>
          <cell r="E237" t="str">
            <v>43048119961022007X	</v>
          </cell>
          <cell r="F237" t="str">
            <v>男</v>
          </cell>
          <cell r="G237">
            <v>9</v>
          </cell>
          <cell r="H237">
            <v>77.34</v>
          </cell>
          <cell r="I237">
            <v>64.8</v>
          </cell>
          <cell r="J237">
            <v>71.07</v>
          </cell>
        </row>
        <row r="238">
          <cell r="A238" t="str">
            <v>李权泰</v>
          </cell>
          <cell r="B238">
            <v>235</v>
          </cell>
          <cell r="C238" t="str">
            <v>特巡警支队</v>
          </cell>
          <cell r="D238" t="str">
            <v>特殊勤务岗位1（男，身高不低于1.7米）</v>
          </cell>
          <cell r="E238" t="str">
            <v>440982199307110033	</v>
          </cell>
          <cell r="F238" t="str">
            <v>男</v>
          </cell>
          <cell r="G238">
            <v>6</v>
          </cell>
          <cell r="H238">
            <v>79.32</v>
          </cell>
          <cell r="I238">
            <v>64.6</v>
          </cell>
          <cell r="J238">
            <v>71.96</v>
          </cell>
        </row>
        <row r="239">
          <cell r="A239" t="str">
            <v>唐进</v>
          </cell>
          <cell r="B239">
            <v>236</v>
          </cell>
          <cell r="C239" t="str">
            <v>特巡警支队</v>
          </cell>
          <cell r="D239" t="str">
            <v>特殊勤务岗位1（男，身高不低于1.7米）</v>
          </cell>
          <cell r="E239" t="str">
            <v>430482199603220019	</v>
          </cell>
          <cell r="F239" t="str">
            <v>男</v>
          </cell>
          <cell r="G239">
            <v>14</v>
          </cell>
          <cell r="H239">
            <v>54</v>
          </cell>
          <cell r="I239">
            <v>64.5</v>
          </cell>
          <cell r="J239">
            <v>59.25</v>
          </cell>
        </row>
        <row r="240">
          <cell r="A240" t="str">
            <v>方吉民</v>
          </cell>
          <cell r="B240">
            <v>237</v>
          </cell>
          <cell r="C240" t="str">
            <v>特巡警支队</v>
          </cell>
          <cell r="D240" t="str">
            <v>特殊勤务岗位1（男，身高不低于1.7米）</v>
          </cell>
          <cell r="E240" t="str">
            <v>43068219991104621X	</v>
          </cell>
          <cell r="F240" t="str">
            <v>男</v>
          </cell>
          <cell r="G240">
            <v>2</v>
          </cell>
          <cell r="H240">
            <v>78.5</v>
          </cell>
          <cell r="I240">
            <v>64</v>
          </cell>
          <cell r="J240">
            <v>71.25</v>
          </cell>
        </row>
        <row r="241">
          <cell r="A241" t="str">
            <v>何凯宇</v>
          </cell>
          <cell r="B241">
            <v>238</v>
          </cell>
          <cell r="C241" t="str">
            <v>特巡警支队</v>
          </cell>
          <cell r="D241" t="str">
            <v>特殊勤务岗位1（男，身高不低于1.7米）</v>
          </cell>
          <cell r="E241" t="str">
            <v>43050319930825251X	</v>
          </cell>
          <cell r="F241" t="str">
            <v>男</v>
          </cell>
          <cell r="G241">
            <v>26</v>
          </cell>
          <cell r="H241">
            <v>71.62</v>
          </cell>
          <cell r="I241">
            <v>63.1</v>
          </cell>
          <cell r="J241">
            <v>67.36</v>
          </cell>
        </row>
        <row r="242">
          <cell r="A242" t="str">
            <v>邹欣君</v>
          </cell>
          <cell r="B242">
            <v>239</v>
          </cell>
          <cell r="C242" t="str">
            <v>特巡警支队</v>
          </cell>
          <cell r="D242" t="str">
            <v>特殊勤务岗位1（男，身高不低于1.7米）</v>
          </cell>
          <cell r="E242" t="str">
            <v>430406199503260017	</v>
          </cell>
          <cell r="F242" t="str">
            <v>男</v>
          </cell>
          <cell r="G242">
            <v>5</v>
          </cell>
          <cell r="H242">
            <v>54.5</v>
          </cell>
          <cell r="I242">
            <v>60.8</v>
          </cell>
          <cell r="J242">
            <v>57.65</v>
          </cell>
        </row>
        <row r="243">
          <cell r="A243" t="str">
            <v>赵亮</v>
          </cell>
          <cell r="B243">
            <v>240</v>
          </cell>
          <cell r="C243" t="str">
            <v>特巡警支队</v>
          </cell>
          <cell r="D243" t="str">
            <v>特殊勤务岗位1（男，身高不低于1.7米）</v>
          </cell>
          <cell r="E243" t="str">
            <v>330724199312012411	</v>
          </cell>
          <cell r="F243" t="str">
            <v>男</v>
          </cell>
          <cell r="G243">
            <v>7</v>
          </cell>
          <cell r="H243">
            <v>72.84</v>
          </cell>
          <cell r="I243">
            <v>60.6</v>
          </cell>
          <cell r="J243">
            <v>66.72</v>
          </cell>
        </row>
        <row r="244">
          <cell r="A244" t="str">
            <v>刘国桦</v>
          </cell>
          <cell r="B244">
            <v>241</v>
          </cell>
          <cell r="C244" t="str">
            <v>特巡警支队</v>
          </cell>
          <cell r="D244" t="str">
            <v>特殊勤务岗位1（男，身高不低于1.7米）</v>
          </cell>
          <cell r="E244" t="str">
            <v>430481199805250199	</v>
          </cell>
          <cell r="F244" t="str">
            <v>男</v>
          </cell>
          <cell r="G244">
            <v>21</v>
          </cell>
          <cell r="H244">
            <v>76.28</v>
          </cell>
          <cell r="I244">
            <v>60.6</v>
          </cell>
          <cell r="J244">
            <v>68.44</v>
          </cell>
        </row>
        <row r="245">
          <cell r="A245" t="str">
            <v>左瑶</v>
          </cell>
          <cell r="B245">
            <v>242</v>
          </cell>
          <cell r="C245" t="str">
            <v>特巡警支队</v>
          </cell>
          <cell r="D245" t="str">
            <v>特殊勤务岗位1（男，身高不低于1.7米）</v>
          </cell>
          <cell r="E245" t="str">
            <v>430422200006170518	</v>
          </cell>
          <cell r="F245" t="str">
            <v>男</v>
          </cell>
          <cell r="G245">
            <v>18</v>
          </cell>
          <cell r="H245">
            <v>74.56</v>
          </cell>
          <cell r="I245">
            <v>59.2</v>
          </cell>
          <cell r="J245">
            <v>66.88</v>
          </cell>
        </row>
        <row r="246">
          <cell r="A246" t="str">
            <v>陈波</v>
          </cell>
          <cell r="B246">
            <v>243</v>
          </cell>
          <cell r="C246" t="str">
            <v>特巡警支队</v>
          </cell>
          <cell r="D246" t="str">
            <v>特殊勤务岗位1（男，身高不低于1.7米）</v>
          </cell>
          <cell r="E246" t="str">
            <v>430407199810181518	</v>
          </cell>
          <cell r="F246" t="str">
            <v>男</v>
          </cell>
          <cell r="G246">
            <v>31</v>
          </cell>
          <cell r="H246">
            <v>72.44</v>
          </cell>
          <cell r="I246">
            <v>58.6</v>
          </cell>
          <cell r="J246">
            <v>65.52</v>
          </cell>
        </row>
        <row r="247">
          <cell r="A247" t="str">
            <v>陈名俊</v>
          </cell>
          <cell r="B247">
            <v>244</v>
          </cell>
          <cell r="C247" t="str">
            <v>特巡警支队</v>
          </cell>
          <cell r="D247" t="str">
            <v>特殊勤务岗位1（男，身高不低于1.7米）</v>
          </cell>
          <cell r="E247" t="str">
            <v>430421199606190035	</v>
          </cell>
          <cell r="F247" t="str">
            <v>男</v>
          </cell>
          <cell r="G247">
            <v>10</v>
          </cell>
          <cell r="H247">
            <v>71.08</v>
          </cell>
          <cell r="I247">
            <v>57.1</v>
          </cell>
          <cell r="J247">
            <v>64.09</v>
          </cell>
        </row>
        <row r="248">
          <cell r="A248" t="str">
            <v>周松</v>
          </cell>
          <cell r="B248">
            <v>245</v>
          </cell>
          <cell r="C248" t="str">
            <v>特巡警支队</v>
          </cell>
          <cell r="D248" t="str">
            <v>特殊勤务岗位1（男，身高不低于1.7米）</v>
          </cell>
          <cell r="E248" t="str">
            <v>430426199805190494	</v>
          </cell>
          <cell r="F248" t="str">
            <v>男</v>
          </cell>
          <cell r="G248">
            <v>28</v>
          </cell>
          <cell r="H248">
            <v>72.6</v>
          </cell>
          <cell r="I248">
            <v>56.7</v>
          </cell>
          <cell r="J248">
            <v>64.65</v>
          </cell>
        </row>
        <row r="249">
          <cell r="A249" t="str">
            <v>费子峻</v>
          </cell>
          <cell r="B249">
            <v>246</v>
          </cell>
          <cell r="C249" t="str">
            <v>特巡警支队</v>
          </cell>
          <cell r="D249" t="str">
            <v>特殊勤务岗位1（男，身高不低于1.7米）</v>
          </cell>
          <cell r="E249" t="str">
            <v>430406199808291519	</v>
          </cell>
          <cell r="F249" t="str">
            <v>男</v>
          </cell>
          <cell r="G249">
            <v>19</v>
          </cell>
          <cell r="H249">
            <v>72.88</v>
          </cell>
          <cell r="I249">
            <v>56.5</v>
          </cell>
          <cell r="J249">
            <v>64.69</v>
          </cell>
        </row>
        <row r="250">
          <cell r="A250" t="str">
            <v>周灿</v>
          </cell>
          <cell r="B250">
            <v>247</v>
          </cell>
          <cell r="C250" t="str">
            <v>特巡警支队</v>
          </cell>
          <cell r="D250" t="str">
            <v>特殊勤务岗位1（男，身高不低于1.7米）</v>
          </cell>
          <cell r="E250" t="str">
            <v>430681199910030017	</v>
          </cell>
          <cell r="F250" t="str">
            <v>男</v>
          </cell>
          <cell r="G250">
            <v>13</v>
          </cell>
          <cell r="H250">
            <v>67.54</v>
          </cell>
          <cell r="I250">
            <v>55.2</v>
          </cell>
          <cell r="J250">
            <v>61.37</v>
          </cell>
        </row>
        <row r="251">
          <cell r="A251" t="str">
            <v>陆泽霖</v>
          </cell>
          <cell r="B251">
            <v>248</v>
          </cell>
          <cell r="C251" t="str">
            <v>特巡警支队</v>
          </cell>
          <cell r="D251" t="str">
            <v>特殊勤务岗位1（男，身高不低于1.7米）</v>
          </cell>
          <cell r="E251" t="str">
            <v>430481199706138038	</v>
          </cell>
          <cell r="F251" t="str">
            <v>男</v>
          </cell>
          <cell r="G251">
            <v>20</v>
          </cell>
          <cell r="H251">
            <v>79.52</v>
          </cell>
          <cell r="I251">
            <v>54.6</v>
          </cell>
          <cell r="J251">
            <v>67.06</v>
          </cell>
        </row>
        <row r="252">
          <cell r="A252" t="str">
            <v>邹标</v>
          </cell>
          <cell r="B252">
            <v>249</v>
          </cell>
          <cell r="C252" t="str">
            <v>特巡警支队</v>
          </cell>
          <cell r="D252" t="str">
            <v>特殊勤务岗位1（男，身高不低于1.7米）</v>
          </cell>
          <cell r="E252" t="str">
            <v>430421199812276411	</v>
          </cell>
          <cell r="F252" t="str">
            <v>男</v>
          </cell>
          <cell r="G252">
            <v>33</v>
          </cell>
          <cell r="H252">
            <v>69.42</v>
          </cell>
          <cell r="I252">
            <v>52.9</v>
          </cell>
          <cell r="J252">
            <v>61.16</v>
          </cell>
        </row>
        <row r="253">
          <cell r="A253" t="str">
            <v>曾维伟</v>
          </cell>
          <cell r="B253">
            <v>250</v>
          </cell>
          <cell r="C253" t="str">
            <v>特巡警支队</v>
          </cell>
          <cell r="D253" t="str">
            <v>特殊勤务岗位1（男，身高不低于1.7米）</v>
          </cell>
          <cell r="E253" t="str">
            <v>430481199203096251	</v>
          </cell>
          <cell r="F253" t="str">
            <v>男</v>
          </cell>
          <cell r="G253">
            <v>29</v>
          </cell>
          <cell r="H253">
            <v>72.58</v>
          </cell>
          <cell r="I253">
            <v>52.7</v>
          </cell>
          <cell r="J253">
            <v>62.64</v>
          </cell>
        </row>
        <row r="254">
          <cell r="A254" t="str">
            <v>陈归</v>
          </cell>
          <cell r="B254">
            <v>251</v>
          </cell>
          <cell r="C254" t="str">
            <v>特巡警支队</v>
          </cell>
          <cell r="D254" t="str">
            <v>特殊勤务岗位1（男，身高不低于1.7米）</v>
          </cell>
          <cell r="E254" t="str">
            <v>430426199708094396	</v>
          </cell>
          <cell r="F254" t="str">
            <v>男</v>
          </cell>
          <cell r="G254">
            <v>40</v>
          </cell>
          <cell r="H254">
            <v>68.42</v>
          </cell>
          <cell r="I254">
            <v>50.1</v>
          </cell>
          <cell r="J254">
            <v>59.26</v>
          </cell>
        </row>
        <row r="255">
          <cell r="A255" t="str">
            <v>贺政</v>
          </cell>
          <cell r="B255">
            <v>252</v>
          </cell>
          <cell r="C255" t="str">
            <v>特巡警支队</v>
          </cell>
          <cell r="D255" t="str">
            <v>特殊勤务岗位1（男，身高不低于1.7米）</v>
          </cell>
          <cell r="E255" t="str">
            <v>430422199303210015	</v>
          </cell>
          <cell r="F255" t="str">
            <v>男</v>
          </cell>
          <cell r="G255">
            <v>41</v>
          </cell>
          <cell r="H255">
            <v>71.34</v>
          </cell>
          <cell r="I255">
            <v>49.8</v>
          </cell>
          <cell r="J255">
            <v>60.57</v>
          </cell>
        </row>
        <row r="256">
          <cell r="A256" t="str">
            <v>柯昭阳</v>
          </cell>
          <cell r="B256">
            <v>253</v>
          </cell>
          <cell r="C256" t="str">
            <v>特巡警支队</v>
          </cell>
          <cell r="D256" t="str">
            <v>特殊勤务岗位1（男，身高不低于1.7米）</v>
          </cell>
          <cell r="E256" t="str">
            <v>420222199707207231	</v>
          </cell>
          <cell r="F256" t="str">
            <v>男</v>
          </cell>
          <cell r="G256">
            <v>25</v>
          </cell>
          <cell r="H256">
            <v>74.16</v>
          </cell>
          <cell r="I256">
            <v>49.6</v>
          </cell>
          <cell r="J256">
            <v>61.88</v>
          </cell>
        </row>
        <row r="257">
          <cell r="A257" t="str">
            <v>刘鑫</v>
          </cell>
          <cell r="B257">
            <v>254</v>
          </cell>
          <cell r="C257" t="str">
            <v>特巡警支队</v>
          </cell>
          <cell r="D257" t="str">
            <v>特殊勤务岗位1（男，身高不低于1.7米）</v>
          </cell>
          <cell r="E257" t="str">
            <v>430421199603184342	</v>
          </cell>
          <cell r="F257" t="str">
            <v>男</v>
          </cell>
          <cell r="G257">
            <v>22</v>
          </cell>
          <cell r="H257">
            <v>72.86</v>
          </cell>
          <cell r="I257">
            <v>49.1</v>
          </cell>
          <cell r="J257">
            <v>60.98</v>
          </cell>
        </row>
        <row r="258">
          <cell r="A258" t="str">
            <v>何利华</v>
          </cell>
          <cell r="B258">
            <v>255</v>
          </cell>
          <cell r="C258" t="str">
            <v>特巡警支队</v>
          </cell>
          <cell r="D258" t="str">
            <v>特殊勤务岗位1（男，身高不低于1.7米）</v>
          </cell>
          <cell r="E258" t="str">
            <v>430481199512155673	</v>
          </cell>
          <cell r="F258" t="str">
            <v>男</v>
          </cell>
          <cell r="G258">
            <v>38</v>
          </cell>
          <cell r="H258">
            <v>68.3</v>
          </cell>
          <cell r="I258">
            <v>44.9</v>
          </cell>
          <cell r="J258">
            <v>56.6</v>
          </cell>
        </row>
        <row r="259">
          <cell r="A259" t="str">
            <v>邓怡超</v>
          </cell>
          <cell r="B259">
            <v>256</v>
          </cell>
          <cell r="C259" t="str">
            <v>特巡警支队</v>
          </cell>
          <cell r="D259" t="str">
            <v>特殊勤务岗位1（男，身高不低于1.7米）</v>
          </cell>
          <cell r="E259" t="str">
            <v>430426199512150499	</v>
          </cell>
          <cell r="F259" t="str">
            <v>男</v>
          </cell>
          <cell r="G259">
            <v>8</v>
          </cell>
          <cell r="H259">
            <v>69.9</v>
          </cell>
          <cell r="I259">
            <v>41.1</v>
          </cell>
          <cell r="J259">
            <v>55.5</v>
          </cell>
        </row>
        <row r="260">
          <cell r="A260" t="str">
            <v>汪礼科</v>
          </cell>
          <cell r="B260">
            <v>257</v>
          </cell>
          <cell r="C260" t="str">
            <v>特巡警支队</v>
          </cell>
          <cell r="D260" t="str">
            <v>特殊勤务岗位1（男，身高不低于1.7米）</v>
          </cell>
          <cell r="E260" t="str">
            <v>430407199909101530	</v>
          </cell>
          <cell r="F260" t="str">
            <v>男</v>
          </cell>
          <cell r="G260">
            <v>39</v>
          </cell>
          <cell r="H260">
            <v>67.8</v>
          </cell>
          <cell r="I260">
            <v>41</v>
          </cell>
          <cell r="J260">
            <v>54.4</v>
          </cell>
        </row>
        <row r="261">
          <cell r="A261" t="str">
            <v>郑恢宇</v>
          </cell>
          <cell r="B261">
            <v>258</v>
          </cell>
          <cell r="C261" t="str">
            <v>特巡警支队</v>
          </cell>
          <cell r="D261" t="str">
            <v>特殊勤务岗位1（男，身高不低于1.7米）</v>
          </cell>
          <cell r="E261" t="str">
            <v>430421200001186418	</v>
          </cell>
          <cell r="F261" t="str">
            <v>男</v>
          </cell>
          <cell r="G261">
            <v>35</v>
          </cell>
          <cell r="H261">
            <v>56.7</v>
          </cell>
          <cell r="I261">
            <v>33.8</v>
          </cell>
          <cell r="J261">
            <v>45.25</v>
          </cell>
        </row>
        <row r="262">
          <cell r="A262" t="str">
            <v>吴朋</v>
          </cell>
          <cell r="B262">
            <v>259</v>
          </cell>
          <cell r="C262" t="str">
            <v>特巡警支队</v>
          </cell>
          <cell r="D262" t="str">
            <v>特殊勤务岗位2（男，持有A1、A2或者B1驾照）</v>
          </cell>
          <cell r="E262" t="str">
            <v>432502199211013817	</v>
          </cell>
          <cell r="F262" t="str">
            <v>男</v>
          </cell>
          <cell r="G262">
            <v>16</v>
          </cell>
          <cell r="H262">
            <v>70.9</v>
          </cell>
          <cell r="I262">
            <v>56.6</v>
          </cell>
          <cell r="J262">
            <v>63.75</v>
          </cell>
        </row>
        <row r="263">
          <cell r="A263" t="str">
            <v>王佳乐</v>
          </cell>
          <cell r="B263">
            <v>260</v>
          </cell>
          <cell r="C263" t="str">
            <v>特巡警支队</v>
          </cell>
          <cell r="D263" t="str">
            <v>特殊勤务岗位1（男，身高不低于1.7米）</v>
          </cell>
          <cell r="E263" t="str">
            <v>430481200003130094	</v>
          </cell>
          <cell r="F263" t="str">
            <v>男</v>
          </cell>
        </row>
        <row r="263">
          <cell r="H263" t="str">
            <v>缺考</v>
          </cell>
        </row>
        <row r="264">
          <cell r="A264" t="str">
            <v>李超</v>
          </cell>
          <cell r="B264">
            <v>261</v>
          </cell>
          <cell r="C264" t="str">
            <v>特巡警支队</v>
          </cell>
          <cell r="D264" t="str">
            <v>特殊勤务岗位1（男，身高不低于1.7米）</v>
          </cell>
          <cell r="E264" t="str">
            <v>430426200103278497	</v>
          </cell>
          <cell r="F264" t="str">
            <v>男</v>
          </cell>
        </row>
        <row r="264">
          <cell r="H264" t="str">
            <v>缺考</v>
          </cell>
        </row>
        <row r="265">
          <cell r="A265" t="str">
            <v>刘杰</v>
          </cell>
          <cell r="B265">
            <v>262</v>
          </cell>
          <cell r="C265" t="str">
            <v>特巡警支队</v>
          </cell>
          <cell r="D265" t="str">
            <v>特殊勤务岗位1（男，身高不低于1.7米）</v>
          </cell>
          <cell r="E265" t="str">
            <v>430421200007138417	</v>
          </cell>
          <cell r="F265" t="str">
            <v>男</v>
          </cell>
        </row>
        <row r="265">
          <cell r="H265" t="str">
            <v>缺考</v>
          </cell>
        </row>
        <row r="266">
          <cell r="A266" t="str">
            <v>资会新</v>
          </cell>
          <cell r="B266">
            <v>263</v>
          </cell>
          <cell r="C266" t="str">
            <v>特巡警支队</v>
          </cell>
          <cell r="D266" t="str">
            <v>特殊勤务岗位1（男，身高不低于1.7米）</v>
          </cell>
          <cell r="E266" t="str">
            <v>430422199206095932	</v>
          </cell>
          <cell r="F266" t="str">
            <v>男</v>
          </cell>
        </row>
        <row r="266">
          <cell r="H266" t="str">
            <v>缺考</v>
          </cell>
        </row>
        <row r="267">
          <cell r="A267" t="str">
            <v>尹俊翔</v>
          </cell>
          <cell r="B267">
            <v>264</v>
          </cell>
          <cell r="C267" t="str">
            <v>特巡警支队</v>
          </cell>
          <cell r="D267" t="str">
            <v>特殊勤务岗位1（男，身高不低于1.7米）</v>
          </cell>
          <cell r="E267" t="str">
            <v>43102120001211067X	</v>
          </cell>
          <cell r="F267" t="str">
            <v>男</v>
          </cell>
        </row>
        <row r="267">
          <cell r="H267" t="str">
            <v>缺考</v>
          </cell>
        </row>
        <row r="268">
          <cell r="A268" t="str">
            <v>陈瑶</v>
          </cell>
          <cell r="B268">
            <v>265</v>
          </cell>
          <cell r="C268" t="str">
            <v>特巡警支队</v>
          </cell>
          <cell r="D268" t="str">
            <v>特殊勤务岗位1（男，身高不低于1.7米）</v>
          </cell>
          <cell r="E268" t="str">
            <v>430421199808150015	</v>
          </cell>
          <cell r="F268" t="str">
            <v>男</v>
          </cell>
        </row>
        <row r="268">
          <cell r="H268" t="str">
            <v>缺考</v>
          </cell>
        </row>
        <row r="269">
          <cell r="A269" t="str">
            <v>谢杨朋</v>
          </cell>
          <cell r="B269">
            <v>266</v>
          </cell>
          <cell r="C269" t="str">
            <v>特巡警支队</v>
          </cell>
          <cell r="D269" t="str">
            <v>特殊勤务岗位1（男，身高不低于1.7米）</v>
          </cell>
          <cell r="E269" t="str">
            <v>430481199507055432	</v>
          </cell>
          <cell r="F269" t="str">
            <v>男</v>
          </cell>
        </row>
        <row r="269">
          <cell r="H269" t="str">
            <v>缺考</v>
          </cell>
        </row>
        <row r="270">
          <cell r="A270" t="str">
            <v>陆奇</v>
          </cell>
          <cell r="B270">
            <v>267</v>
          </cell>
          <cell r="C270" t="str">
            <v>蒸湘分局</v>
          </cell>
          <cell r="D270" t="str">
            <v>村辅警（男）</v>
          </cell>
          <cell r="E270" t="str">
            <v>430408199212313011	</v>
          </cell>
          <cell r="F270" t="str">
            <v>男</v>
          </cell>
        </row>
        <row r="270">
          <cell r="H270" t="str">
            <v>缺考</v>
          </cell>
        </row>
        <row r="271">
          <cell r="A271" t="str">
            <v>周小平</v>
          </cell>
          <cell r="B271">
            <v>268</v>
          </cell>
          <cell r="C271" t="str">
            <v>蒸湘分局</v>
          </cell>
          <cell r="D271" t="str">
            <v>村辅警（男）</v>
          </cell>
          <cell r="E271" t="str">
            <v>430426199208020059	</v>
          </cell>
          <cell r="F271" t="str">
            <v>男</v>
          </cell>
          <cell r="G271">
            <v>7</v>
          </cell>
          <cell r="H271">
            <v>70.54</v>
          </cell>
          <cell r="I271">
            <v>55.7</v>
          </cell>
          <cell r="J271">
            <v>63.12</v>
          </cell>
        </row>
        <row r="272">
          <cell r="A272" t="str">
            <v>宁震</v>
          </cell>
          <cell r="B272">
            <v>269</v>
          </cell>
          <cell r="C272" t="str">
            <v>蒸湘分局</v>
          </cell>
          <cell r="D272" t="str">
            <v>勤务岗位（男）</v>
          </cell>
          <cell r="E272" t="str">
            <v>430422199408154638	</v>
          </cell>
          <cell r="F272" t="str">
            <v>男</v>
          </cell>
          <cell r="G272">
            <v>35</v>
          </cell>
          <cell r="H272">
            <v>76.02</v>
          </cell>
          <cell r="I272">
            <v>76.8</v>
          </cell>
          <cell r="J272">
            <v>76.41</v>
          </cell>
        </row>
        <row r="273">
          <cell r="A273" t="str">
            <v>匡鑫</v>
          </cell>
          <cell r="B273">
            <v>270</v>
          </cell>
          <cell r="C273" t="str">
            <v>蒸湘分局</v>
          </cell>
          <cell r="D273" t="str">
            <v>勤务岗位（男）</v>
          </cell>
          <cell r="E273" t="str">
            <v>43040819980102201X	</v>
          </cell>
          <cell r="F273" t="str">
            <v>男</v>
          </cell>
          <cell r="G273">
            <v>28</v>
          </cell>
          <cell r="H273">
            <v>74.08</v>
          </cell>
          <cell r="I273">
            <v>73.2</v>
          </cell>
          <cell r="J273">
            <v>73.64</v>
          </cell>
        </row>
        <row r="274">
          <cell r="A274" t="str">
            <v>毛韧</v>
          </cell>
          <cell r="B274">
            <v>271</v>
          </cell>
          <cell r="C274" t="str">
            <v>蒸湘分局</v>
          </cell>
          <cell r="D274" t="str">
            <v>勤务岗位（男）</v>
          </cell>
          <cell r="E274" t="str">
            <v>430408198703252036	</v>
          </cell>
          <cell r="F274" t="str">
            <v>男</v>
          </cell>
          <cell r="G274">
            <v>20</v>
          </cell>
          <cell r="H274">
            <v>81.1</v>
          </cell>
          <cell r="I274">
            <v>72.9</v>
          </cell>
          <cell r="J274">
            <v>77</v>
          </cell>
        </row>
        <row r="275">
          <cell r="A275" t="str">
            <v>邓浩林</v>
          </cell>
          <cell r="B275">
            <v>272</v>
          </cell>
          <cell r="C275" t="str">
            <v>蒸湘分局</v>
          </cell>
          <cell r="D275" t="str">
            <v>勤务岗位（男）</v>
          </cell>
          <cell r="E275" t="str">
            <v>430481199710100198	</v>
          </cell>
          <cell r="F275" t="str">
            <v>男</v>
          </cell>
          <cell r="G275">
            <v>11</v>
          </cell>
          <cell r="H275">
            <v>79.4</v>
          </cell>
          <cell r="I275">
            <v>72.5</v>
          </cell>
          <cell r="J275">
            <v>75.95</v>
          </cell>
        </row>
        <row r="276">
          <cell r="A276" t="str">
            <v>胡华</v>
          </cell>
          <cell r="B276">
            <v>273</v>
          </cell>
          <cell r="C276" t="str">
            <v>蒸湘分局</v>
          </cell>
          <cell r="D276" t="str">
            <v>勤务岗位（男）</v>
          </cell>
          <cell r="E276" t="str">
            <v>430422198709237512	</v>
          </cell>
          <cell r="F276" t="str">
            <v>男</v>
          </cell>
          <cell r="G276">
            <v>14</v>
          </cell>
          <cell r="H276">
            <v>82.6</v>
          </cell>
          <cell r="I276">
            <v>71.9</v>
          </cell>
          <cell r="J276">
            <v>77.25</v>
          </cell>
        </row>
        <row r="277">
          <cell r="A277" t="str">
            <v>王常安</v>
          </cell>
          <cell r="B277">
            <v>274</v>
          </cell>
          <cell r="C277" t="str">
            <v>蒸湘分局</v>
          </cell>
          <cell r="D277" t="str">
            <v>勤务岗位（男）</v>
          </cell>
          <cell r="E277" t="str">
            <v>430421199510036316	</v>
          </cell>
          <cell r="F277" t="str">
            <v>男</v>
          </cell>
          <cell r="G277">
            <v>33</v>
          </cell>
          <cell r="H277">
            <v>74.72</v>
          </cell>
          <cell r="I277">
            <v>69.9</v>
          </cell>
          <cell r="J277">
            <v>72.31</v>
          </cell>
        </row>
        <row r="278">
          <cell r="A278" t="str">
            <v>邓之豪</v>
          </cell>
          <cell r="B278">
            <v>275</v>
          </cell>
          <cell r="C278" t="str">
            <v>蒸湘分局</v>
          </cell>
          <cell r="D278" t="str">
            <v>勤务岗位（男）</v>
          </cell>
          <cell r="E278" t="str">
            <v>43040519970923255X	</v>
          </cell>
          <cell r="F278" t="str">
            <v>男</v>
          </cell>
          <cell r="G278">
            <v>10</v>
          </cell>
          <cell r="H278">
            <v>73</v>
          </cell>
          <cell r="I278">
            <v>69.6</v>
          </cell>
          <cell r="J278">
            <v>71.3</v>
          </cell>
        </row>
        <row r="279">
          <cell r="A279" t="str">
            <v>费起凤</v>
          </cell>
          <cell r="B279">
            <v>276</v>
          </cell>
          <cell r="C279" t="str">
            <v>蒸湘分局</v>
          </cell>
          <cell r="D279" t="str">
            <v>勤务岗位（男）</v>
          </cell>
          <cell r="E279" t="str">
            <v>430406199611131052	</v>
          </cell>
          <cell r="F279" t="str">
            <v>男</v>
          </cell>
          <cell r="G279">
            <v>34</v>
          </cell>
          <cell r="H279">
            <v>77.98</v>
          </cell>
          <cell r="I279">
            <v>68.6</v>
          </cell>
          <cell r="J279">
            <v>73.29</v>
          </cell>
        </row>
        <row r="280">
          <cell r="A280" t="str">
            <v>颜鹏</v>
          </cell>
          <cell r="B280">
            <v>277</v>
          </cell>
          <cell r="C280" t="str">
            <v>蒸湘分局</v>
          </cell>
          <cell r="D280" t="str">
            <v>勤务岗位（男）</v>
          </cell>
          <cell r="E280" t="str">
            <v>430408198705021514	</v>
          </cell>
          <cell r="F280" t="str">
            <v>男</v>
          </cell>
          <cell r="G280">
            <v>5</v>
          </cell>
          <cell r="H280">
            <v>68.2</v>
          </cell>
          <cell r="I280">
            <v>68.5</v>
          </cell>
          <cell r="J280">
            <v>68.35</v>
          </cell>
        </row>
        <row r="281">
          <cell r="A281" t="str">
            <v>刘晋全</v>
          </cell>
          <cell r="B281">
            <v>278</v>
          </cell>
          <cell r="C281" t="str">
            <v>蒸湘分局</v>
          </cell>
          <cell r="D281" t="str">
            <v>勤务岗位（男）</v>
          </cell>
          <cell r="E281" t="str">
            <v>430421199508100032	</v>
          </cell>
          <cell r="F281" t="str">
            <v>男</v>
          </cell>
          <cell r="G281">
            <v>36</v>
          </cell>
          <cell r="H281">
            <v>78.62</v>
          </cell>
          <cell r="I281">
            <v>68.4</v>
          </cell>
          <cell r="J281">
            <v>73.51</v>
          </cell>
        </row>
        <row r="282">
          <cell r="A282" t="str">
            <v>申斌</v>
          </cell>
          <cell r="B282">
            <v>279</v>
          </cell>
          <cell r="C282" t="str">
            <v>蒸湘分局</v>
          </cell>
          <cell r="D282" t="str">
            <v>勤务岗位（男）</v>
          </cell>
          <cell r="E282" t="str">
            <v>430524199908178175	</v>
          </cell>
          <cell r="F282" t="str">
            <v>男</v>
          </cell>
          <cell r="G282">
            <v>2</v>
          </cell>
          <cell r="H282">
            <v>81.9</v>
          </cell>
          <cell r="I282">
            <v>67.6</v>
          </cell>
          <cell r="J282">
            <v>74.75</v>
          </cell>
        </row>
        <row r="283">
          <cell r="A283" t="str">
            <v>周乐</v>
          </cell>
          <cell r="B283">
            <v>280</v>
          </cell>
          <cell r="C283" t="str">
            <v>蒸湘分局</v>
          </cell>
          <cell r="D283" t="str">
            <v>勤务岗位（男）</v>
          </cell>
          <cell r="E283" t="str">
            <v>430422199705270010	</v>
          </cell>
          <cell r="F283" t="str">
            <v>男</v>
          </cell>
          <cell r="G283">
            <v>6</v>
          </cell>
          <cell r="H283">
            <v>75.7</v>
          </cell>
          <cell r="I283">
            <v>67.3</v>
          </cell>
          <cell r="J283">
            <v>71.5</v>
          </cell>
        </row>
        <row r="284">
          <cell r="A284" t="str">
            <v>谢裕康</v>
          </cell>
          <cell r="B284">
            <v>281</v>
          </cell>
          <cell r="C284" t="str">
            <v>蒸湘分局</v>
          </cell>
          <cell r="D284" t="str">
            <v>勤务岗位（男）</v>
          </cell>
          <cell r="E284" t="str">
            <v>430408200104241036	</v>
          </cell>
          <cell r="F284" t="str">
            <v>男</v>
          </cell>
          <cell r="G284">
            <v>24</v>
          </cell>
          <cell r="H284">
            <v>74.62</v>
          </cell>
          <cell r="I284">
            <v>65.9</v>
          </cell>
          <cell r="J284">
            <v>70.26</v>
          </cell>
        </row>
        <row r="285">
          <cell r="A285" t="str">
            <v>罗印任</v>
          </cell>
          <cell r="B285">
            <v>282</v>
          </cell>
          <cell r="C285" t="str">
            <v>蒸湘分局</v>
          </cell>
          <cell r="D285" t="str">
            <v>勤务岗位（男）</v>
          </cell>
          <cell r="E285" t="str">
            <v>43040819960320201X	</v>
          </cell>
          <cell r="F285" t="str">
            <v>男</v>
          </cell>
          <cell r="G285">
            <v>22</v>
          </cell>
          <cell r="H285">
            <v>74.72</v>
          </cell>
          <cell r="I285">
            <v>64.7</v>
          </cell>
          <cell r="J285">
            <v>69.71</v>
          </cell>
        </row>
        <row r="286">
          <cell r="A286" t="str">
            <v>文沁</v>
          </cell>
          <cell r="B286">
            <v>283</v>
          </cell>
          <cell r="C286" t="str">
            <v>蒸湘分局</v>
          </cell>
          <cell r="D286" t="str">
            <v>勤务岗位（男）</v>
          </cell>
          <cell r="E286" t="str">
            <v>430407199712221512	</v>
          </cell>
          <cell r="F286" t="str">
            <v>男</v>
          </cell>
          <cell r="G286">
            <v>15</v>
          </cell>
          <cell r="H286">
            <v>77.9</v>
          </cell>
          <cell r="I286">
            <v>63.9</v>
          </cell>
          <cell r="J286">
            <v>70.9</v>
          </cell>
        </row>
        <row r="287">
          <cell r="A287" t="str">
            <v>尹剑</v>
          </cell>
          <cell r="B287">
            <v>284</v>
          </cell>
          <cell r="C287" t="str">
            <v>蒸湘分局</v>
          </cell>
          <cell r="D287" t="str">
            <v>勤务岗位（男）</v>
          </cell>
          <cell r="E287" t="str">
            <v>430408199911082515	</v>
          </cell>
          <cell r="F287" t="str">
            <v>男</v>
          </cell>
          <cell r="G287">
            <v>9</v>
          </cell>
          <cell r="H287">
            <v>77.8</v>
          </cell>
          <cell r="I287">
            <v>63.3</v>
          </cell>
          <cell r="J287">
            <v>70.55</v>
          </cell>
        </row>
        <row r="288">
          <cell r="A288" t="str">
            <v>龙君</v>
          </cell>
          <cell r="B288">
            <v>285</v>
          </cell>
          <cell r="C288" t="str">
            <v>蒸湘分局</v>
          </cell>
          <cell r="D288" t="str">
            <v>勤务岗位（男）</v>
          </cell>
          <cell r="E288" t="str">
            <v>430408198811261036	</v>
          </cell>
          <cell r="F288" t="str">
            <v>男</v>
          </cell>
          <cell r="G288">
            <v>32</v>
          </cell>
          <cell r="H288">
            <v>74.1</v>
          </cell>
          <cell r="I288">
            <v>62.4</v>
          </cell>
          <cell r="J288">
            <v>68.25</v>
          </cell>
        </row>
        <row r="289">
          <cell r="A289" t="str">
            <v>范俊逸</v>
          </cell>
          <cell r="B289">
            <v>286</v>
          </cell>
          <cell r="C289" t="str">
            <v>蒸湘分局</v>
          </cell>
          <cell r="D289" t="str">
            <v>勤务岗位（男）</v>
          </cell>
          <cell r="E289" t="str">
            <v>430407199507170533	</v>
          </cell>
          <cell r="F289" t="str">
            <v>男</v>
          </cell>
          <cell r="G289">
            <v>12</v>
          </cell>
          <cell r="H289">
            <v>74</v>
          </cell>
          <cell r="I289">
            <v>62.3</v>
          </cell>
          <cell r="J289">
            <v>68.15</v>
          </cell>
        </row>
        <row r="290">
          <cell r="A290" t="str">
            <v>罗煜臻</v>
          </cell>
          <cell r="B290">
            <v>287</v>
          </cell>
          <cell r="C290" t="str">
            <v>蒸湘分局</v>
          </cell>
          <cell r="D290" t="str">
            <v>勤务岗位（男）</v>
          </cell>
          <cell r="E290" t="str">
            <v>430408199310081517	</v>
          </cell>
          <cell r="F290" t="str">
            <v>男</v>
          </cell>
          <cell r="G290">
            <v>26</v>
          </cell>
          <cell r="H290">
            <v>81.72</v>
          </cell>
          <cell r="I290">
            <v>61.9</v>
          </cell>
          <cell r="J290">
            <v>71.81</v>
          </cell>
        </row>
        <row r="291">
          <cell r="A291" t="str">
            <v>刘国华</v>
          </cell>
          <cell r="B291">
            <v>288</v>
          </cell>
          <cell r="C291" t="str">
            <v>蒸湘分局</v>
          </cell>
          <cell r="D291" t="str">
            <v>勤务岗位（男）</v>
          </cell>
          <cell r="E291" t="str">
            <v>430406199610221558	</v>
          </cell>
          <cell r="F291" t="str">
            <v>男</v>
          </cell>
          <cell r="G291">
            <v>29</v>
          </cell>
          <cell r="H291">
            <v>73.9</v>
          </cell>
          <cell r="I291">
            <v>61.5</v>
          </cell>
          <cell r="J291">
            <v>67.7</v>
          </cell>
        </row>
        <row r="292">
          <cell r="A292" t="str">
            <v>吴海龙</v>
          </cell>
          <cell r="B292">
            <v>289</v>
          </cell>
          <cell r="C292" t="str">
            <v>蒸湘分局</v>
          </cell>
          <cell r="D292" t="str">
            <v>勤务岗位（男）</v>
          </cell>
          <cell r="E292" t="str">
            <v>430408199009193018	</v>
          </cell>
          <cell r="F292" t="str">
            <v>男</v>
          </cell>
          <cell r="G292">
            <v>13</v>
          </cell>
          <cell r="H292">
            <v>79.3</v>
          </cell>
          <cell r="I292">
            <v>61.4</v>
          </cell>
          <cell r="J292">
            <v>70.35</v>
          </cell>
        </row>
        <row r="293">
          <cell r="A293" t="str">
            <v>费耀成</v>
          </cell>
          <cell r="B293">
            <v>290</v>
          </cell>
          <cell r="C293" t="str">
            <v>蒸湘分局</v>
          </cell>
          <cell r="D293" t="str">
            <v>勤务岗位（男）</v>
          </cell>
          <cell r="E293" t="str">
            <v>430422200012070038	</v>
          </cell>
          <cell r="F293" t="str">
            <v>男</v>
          </cell>
          <cell r="G293">
            <v>30</v>
          </cell>
          <cell r="H293">
            <v>75.8</v>
          </cell>
          <cell r="I293">
            <v>61.2</v>
          </cell>
          <cell r="J293">
            <v>68.5</v>
          </cell>
        </row>
        <row r="294">
          <cell r="A294" t="str">
            <v>王拓东</v>
          </cell>
          <cell r="B294">
            <v>291</v>
          </cell>
          <cell r="C294" t="str">
            <v>蒸湘分局</v>
          </cell>
          <cell r="D294" t="str">
            <v>勤务岗位（男）</v>
          </cell>
          <cell r="E294" t="str">
            <v>430421199808018073	</v>
          </cell>
          <cell r="F294" t="str">
            <v>男</v>
          </cell>
          <cell r="G294">
            <v>19</v>
          </cell>
          <cell r="H294">
            <v>77</v>
          </cell>
          <cell r="I294">
            <v>60.8</v>
          </cell>
          <cell r="J294">
            <v>68.9</v>
          </cell>
        </row>
        <row r="295">
          <cell r="A295" t="str">
            <v>金威</v>
          </cell>
          <cell r="B295">
            <v>292</v>
          </cell>
          <cell r="C295" t="str">
            <v>蒸湘分局</v>
          </cell>
          <cell r="D295" t="str">
            <v>勤务岗位（男）</v>
          </cell>
          <cell r="E295" t="str">
            <v>430421199303239292	</v>
          </cell>
          <cell r="F295" t="str">
            <v>男</v>
          </cell>
          <cell r="G295">
            <v>23</v>
          </cell>
          <cell r="H295">
            <v>75.74</v>
          </cell>
          <cell r="I295">
            <v>60.4</v>
          </cell>
          <cell r="J295">
            <v>68.07</v>
          </cell>
        </row>
        <row r="296">
          <cell r="A296" t="str">
            <v>张有</v>
          </cell>
          <cell r="B296">
            <v>293</v>
          </cell>
          <cell r="C296" t="str">
            <v>蒸湘分局</v>
          </cell>
          <cell r="D296" t="str">
            <v>勤务岗位（男）</v>
          </cell>
          <cell r="E296" t="str">
            <v>430722199910167959	</v>
          </cell>
          <cell r="F296" t="str">
            <v>男</v>
          </cell>
          <cell r="G296">
            <v>16</v>
          </cell>
          <cell r="H296">
            <v>35</v>
          </cell>
          <cell r="I296">
            <v>60.1</v>
          </cell>
          <cell r="J296">
            <v>47.55</v>
          </cell>
        </row>
        <row r="297">
          <cell r="A297" t="str">
            <v>陈斌瑶</v>
          </cell>
          <cell r="B297">
            <v>294</v>
          </cell>
          <cell r="C297" t="str">
            <v>蒸湘分局</v>
          </cell>
          <cell r="D297" t="str">
            <v>勤务岗位（女）</v>
          </cell>
          <cell r="E297" t="str">
            <v>430224198901261821	</v>
          </cell>
          <cell r="F297" t="str">
            <v>女</v>
          </cell>
          <cell r="G297">
            <v>17</v>
          </cell>
          <cell r="H297">
            <v>76.4</v>
          </cell>
          <cell r="I297">
            <v>61</v>
          </cell>
          <cell r="J297">
            <v>68.7</v>
          </cell>
        </row>
        <row r="298">
          <cell r="A298" t="str">
            <v>文佳佳</v>
          </cell>
          <cell r="B298">
            <v>295</v>
          </cell>
          <cell r="C298" t="str">
            <v>蒸湘分局</v>
          </cell>
          <cell r="D298" t="str">
            <v>文职岗位（女）</v>
          </cell>
          <cell r="E298" t="str">
            <v>43042319981001324X	</v>
          </cell>
          <cell r="F298" t="str">
            <v>女</v>
          </cell>
          <cell r="G298">
            <v>3</v>
          </cell>
          <cell r="H298">
            <v>80.8</v>
          </cell>
          <cell r="I298">
            <v>83.2</v>
          </cell>
          <cell r="J298">
            <v>82</v>
          </cell>
        </row>
        <row r="299">
          <cell r="A299" t="str">
            <v>贺艳</v>
          </cell>
          <cell r="B299">
            <v>296</v>
          </cell>
          <cell r="C299" t="str">
            <v>蒸湘分局</v>
          </cell>
          <cell r="D299" t="str">
            <v>文职岗位（女）</v>
          </cell>
          <cell r="E299" t="str">
            <v>430421199211213300	</v>
          </cell>
          <cell r="F299" t="str">
            <v>女</v>
          </cell>
          <cell r="G299">
            <v>8</v>
          </cell>
          <cell r="H299">
            <v>82.5</v>
          </cell>
          <cell r="I299">
            <v>82.2</v>
          </cell>
          <cell r="J299">
            <v>82.35</v>
          </cell>
        </row>
        <row r="300">
          <cell r="A300" t="str">
            <v>杨鹏</v>
          </cell>
          <cell r="B300">
            <v>297</v>
          </cell>
          <cell r="C300" t="str">
            <v>蒸湘分局</v>
          </cell>
          <cell r="D300" t="str">
            <v>勤务岗位（男）</v>
          </cell>
          <cell r="E300" t="str">
            <v>430406199306211013	</v>
          </cell>
          <cell r="F300" t="str">
            <v>男</v>
          </cell>
        </row>
        <row r="300">
          <cell r="H300" t="str">
            <v>缺考</v>
          </cell>
        </row>
        <row r="301">
          <cell r="A301" t="str">
            <v>曹驰</v>
          </cell>
          <cell r="B301">
            <v>298</v>
          </cell>
          <cell r="C301" t="str">
            <v>蒸湘分局</v>
          </cell>
          <cell r="D301" t="str">
            <v>勤务岗位（男）</v>
          </cell>
          <cell r="E301" t="str">
            <v>430407199005043059	</v>
          </cell>
          <cell r="F301" t="str">
            <v>男</v>
          </cell>
        </row>
        <row r="301">
          <cell r="H301" t="str">
            <v>缺考</v>
          </cell>
        </row>
        <row r="302">
          <cell r="A302" t="str">
            <v>肖集俊</v>
          </cell>
          <cell r="B302">
            <v>299</v>
          </cell>
          <cell r="C302" t="str">
            <v>蒸湘分局</v>
          </cell>
          <cell r="D302" t="str">
            <v>勤务岗位（男）</v>
          </cell>
          <cell r="E302" t="str">
            <v>430426198809165136	</v>
          </cell>
          <cell r="F302" t="str">
            <v>男</v>
          </cell>
        </row>
        <row r="302">
          <cell r="H302" t="str">
            <v>缺考</v>
          </cell>
        </row>
        <row r="303">
          <cell r="A303" t="str">
            <v>李杰</v>
          </cell>
          <cell r="B303">
            <v>300</v>
          </cell>
          <cell r="C303" t="str">
            <v>蒸湘分局</v>
          </cell>
          <cell r="D303" t="str">
            <v>勤务岗位（男）</v>
          </cell>
          <cell r="E303" t="str">
            <v>430482199509110016	</v>
          </cell>
          <cell r="F303" t="str">
            <v>男</v>
          </cell>
        </row>
        <row r="303">
          <cell r="H303" t="str">
            <v>缺考</v>
          </cell>
        </row>
        <row r="304">
          <cell r="A304" t="str">
            <v>周志情</v>
          </cell>
          <cell r="B304">
            <v>301</v>
          </cell>
          <cell r="C304" t="str">
            <v>蒸湘分局</v>
          </cell>
          <cell r="D304" t="str">
            <v>勤务岗位（男）</v>
          </cell>
          <cell r="E304" t="str">
            <v>430426198808257696	</v>
          </cell>
          <cell r="F304" t="str">
            <v>男</v>
          </cell>
        </row>
        <row r="304">
          <cell r="H304" t="str">
            <v>缺考</v>
          </cell>
        </row>
        <row r="305">
          <cell r="A305" t="str">
            <v>邹志宏</v>
          </cell>
          <cell r="B305">
            <v>302</v>
          </cell>
          <cell r="C305" t="str">
            <v>蒸湘分局</v>
          </cell>
          <cell r="D305" t="str">
            <v>勤务岗位（男）</v>
          </cell>
          <cell r="E305" t="str">
            <v>430408198903091513	</v>
          </cell>
          <cell r="F305" t="str">
            <v>男</v>
          </cell>
        </row>
        <row r="305">
          <cell r="H305" t="str">
            <v>缺考</v>
          </cell>
        </row>
        <row r="306">
          <cell r="A306" t="str">
            <v>张纯顺</v>
          </cell>
          <cell r="B306">
            <v>303</v>
          </cell>
          <cell r="C306" t="str">
            <v>蒸湘分局</v>
          </cell>
          <cell r="D306" t="str">
            <v>勤务岗位（男）</v>
          </cell>
          <cell r="E306" t="str">
            <v>433122199812119013	</v>
          </cell>
          <cell r="F306" t="str">
            <v>男</v>
          </cell>
        </row>
        <row r="306">
          <cell r="H306" t="str">
            <v>缺考</v>
          </cell>
        </row>
        <row r="307">
          <cell r="A307" t="str">
            <v>周轩晨</v>
          </cell>
          <cell r="B307">
            <v>304</v>
          </cell>
          <cell r="C307" t="str">
            <v>蒸湘分局</v>
          </cell>
          <cell r="D307" t="str">
            <v>勤务岗位（男）</v>
          </cell>
          <cell r="E307" t="str">
            <v>430422199612267859	</v>
          </cell>
          <cell r="F307" t="str">
            <v>男</v>
          </cell>
        </row>
        <row r="307">
          <cell r="H307" t="str">
            <v>缺考</v>
          </cell>
        </row>
        <row r="308">
          <cell r="A308" t="str">
            <v>周阳</v>
          </cell>
          <cell r="B308">
            <v>305</v>
          </cell>
          <cell r="C308" t="str">
            <v>蒸湘分局</v>
          </cell>
          <cell r="D308" t="str">
            <v>勤务岗位（男）</v>
          </cell>
          <cell r="E308" t="str">
            <v>430408198905293012	</v>
          </cell>
          <cell r="F308" t="str">
            <v>男</v>
          </cell>
        </row>
        <row r="308">
          <cell r="H308" t="str">
            <v>缺考</v>
          </cell>
        </row>
        <row r="309">
          <cell r="A309" t="str">
            <v>陶广</v>
          </cell>
          <cell r="B309">
            <v>306</v>
          </cell>
          <cell r="C309" t="str">
            <v>蒸湘分局</v>
          </cell>
          <cell r="D309" t="str">
            <v>勤务岗位（男）</v>
          </cell>
          <cell r="E309" t="str">
            <v>430421199707087870	</v>
          </cell>
          <cell r="F309" t="str">
            <v>男</v>
          </cell>
        </row>
        <row r="309">
          <cell r="H309" t="str">
            <v>缺考</v>
          </cell>
        </row>
        <row r="310">
          <cell r="A310" t="str">
            <v>陶亚鹏</v>
          </cell>
          <cell r="B310">
            <v>307</v>
          </cell>
          <cell r="C310" t="str">
            <v>蒸湘分局</v>
          </cell>
          <cell r="D310" t="str">
            <v>勤务岗位（男）</v>
          </cell>
          <cell r="E310" t="str">
            <v>430406199502013014	</v>
          </cell>
          <cell r="F310" t="str">
            <v>男</v>
          </cell>
        </row>
        <row r="310">
          <cell r="H310" t="str">
            <v>缺考</v>
          </cell>
        </row>
        <row r="311">
          <cell r="A311" t="str">
            <v>丁萍</v>
          </cell>
          <cell r="B311">
            <v>308</v>
          </cell>
          <cell r="C311" t="str">
            <v>蒸湘分局</v>
          </cell>
          <cell r="D311" t="str">
            <v>勤务岗位（女）</v>
          </cell>
          <cell r="E311" t="str">
            <v>430408199107181547	</v>
          </cell>
          <cell r="F311" t="str">
            <v>女</v>
          </cell>
        </row>
        <row r="311">
          <cell r="H311" t="str">
            <v>缺考</v>
          </cell>
        </row>
        <row r="312">
          <cell r="A312" t="str">
            <v>苑红星</v>
          </cell>
          <cell r="B312">
            <v>309</v>
          </cell>
          <cell r="C312" t="str">
            <v>珠晖分局</v>
          </cell>
          <cell r="D312" t="str">
            <v>村辅警（男）</v>
          </cell>
          <cell r="E312" t="str">
            <v>132401197604084219	</v>
          </cell>
          <cell r="F312" t="str">
            <v>男</v>
          </cell>
          <cell r="G312">
            <v>25</v>
          </cell>
          <cell r="H312">
            <v>76.38</v>
          </cell>
          <cell r="I312">
            <v>71.1</v>
          </cell>
          <cell r="J312">
            <v>73.74</v>
          </cell>
        </row>
        <row r="313">
          <cell r="A313" t="str">
            <v>李平</v>
          </cell>
          <cell r="B313">
            <v>310</v>
          </cell>
          <cell r="C313" t="str">
            <v>珠晖分局</v>
          </cell>
          <cell r="D313" t="str">
            <v>村辅警（男）</v>
          </cell>
          <cell r="E313" t="str">
            <v>430405198911231038	</v>
          </cell>
          <cell r="F313" t="str">
            <v>男</v>
          </cell>
          <cell r="G313">
            <v>21</v>
          </cell>
          <cell r="H313">
            <v>76.64</v>
          </cell>
          <cell r="I313">
            <v>61.8</v>
          </cell>
          <cell r="J313">
            <v>69.22</v>
          </cell>
        </row>
        <row r="314">
          <cell r="A314" t="str">
            <v>唐淑钊</v>
          </cell>
          <cell r="B314">
            <v>311</v>
          </cell>
          <cell r="C314" t="str">
            <v>珠晖分局</v>
          </cell>
          <cell r="D314" t="str">
            <v>村辅警（男）</v>
          </cell>
          <cell r="E314" t="str">
            <v>430405198811055516	</v>
          </cell>
          <cell r="F314" t="str">
            <v>男</v>
          </cell>
          <cell r="G314">
            <v>1</v>
          </cell>
          <cell r="H314">
            <v>70.2</v>
          </cell>
          <cell r="I314">
            <v>50.1</v>
          </cell>
          <cell r="J314">
            <v>60.15</v>
          </cell>
        </row>
        <row r="315">
          <cell r="A315" t="str">
            <v>陈华勇</v>
          </cell>
          <cell r="B315">
            <v>312</v>
          </cell>
          <cell r="C315" t="str">
            <v>珠晖分局</v>
          </cell>
          <cell r="D315" t="str">
            <v>村辅警（男）</v>
          </cell>
          <cell r="E315" t="str">
            <v>430411197907160014	</v>
          </cell>
          <cell r="F315" t="str">
            <v>男</v>
          </cell>
          <cell r="G315">
            <v>18</v>
          </cell>
          <cell r="H315">
            <v>70.7</v>
          </cell>
          <cell r="I315">
            <v>41.9</v>
          </cell>
          <cell r="J315">
            <v>56.3</v>
          </cell>
        </row>
        <row r="316">
          <cell r="A316" t="str">
            <v>朱书斌</v>
          </cell>
          <cell r="B316">
            <v>313</v>
          </cell>
          <cell r="C316" t="str">
            <v>珠晖分局</v>
          </cell>
          <cell r="D316" t="str">
            <v>村辅警（男）</v>
          </cell>
          <cell r="E316" t="str">
            <v>430411197601111017	</v>
          </cell>
          <cell r="F316" t="str">
            <v>男</v>
          </cell>
          <cell r="G316">
            <v>31</v>
          </cell>
          <cell r="H316">
            <v>70.72</v>
          </cell>
          <cell r="I316">
            <v>37.2</v>
          </cell>
          <cell r="J316">
            <v>53.96</v>
          </cell>
        </row>
        <row r="317">
          <cell r="A317" t="str">
            <v>周晓敏</v>
          </cell>
          <cell r="B317">
            <v>314</v>
          </cell>
          <cell r="C317" t="str">
            <v>珠晖分局</v>
          </cell>
          <cell r="D317" t="str">
            <v>文职岗位（女）</v>
          </cell>
          <cell r="E317" t="str">
            <v>430405199708043044	</v>
          </cell>
          <cell r="F317" t="str">
            <v>女</v>
          </cell>
          <cell r="G317">
            <v>4</v>
          </cell>
          <cell r="H317">
            <v>72.7</v>
          </cell>
          <cell r="I317">
            <v>77.9</v>
          </cell>
          <cell r="J317">
            <v>75.3</v>
          </cell>
        </row>
        <row r="318">
          <cell r="A318" t="str">
            <v>谭佳丽</v>
          </cell>
          <cell r="B318">
            <v>315</v>
          </cell>
          <cell r="C318" t="str">
            <v>珠晖分局</v>
          </cell>
          <cell r="D318" t="str">
            <v>文职岗位（女）</v>
          </cell>
          <cell r="E318" t="str">
            <v>430405199609153045	</v>
          </cell>
          <cell r="F318" t="str">
            <v>女</v>
          </cell>
          <cell r="G318">
            <v>27</v>
          </cell>
          <cell r="H318">
            <v>83</v>
          </cell>
          <cell r="I318">
            <v>77.6</v>
          </cell>
          <cell r="J318">
            <v>80.3</v>
          </cell>
        </row>
        <row r="319">
          <cell r="A319" t="str">
            <v>伍子豪</v>
          </cell>
          <cell r="B319">
            <v>316</v>
          </cell>
          <cell r="C319" t="str">
            <v>珠晖分局</v>
          </cell>
          <cell r="D319" t="str">
            <v>勤务岗位（男）</v>
          </cell>
          <cell r="E319" t="str">
            <v>430481199911179373	</v>
          </cell>
          <cell r="F319" t="str">
            <v>男</v>
          </cell>
          <cell r="G319">
            <v>47</v>
          </cell>
          <cell r="H319">
            <v>74.62</v>
          </cell>
          <cell r="I319">
            <v>80.8</v>
          </cell>
          <cell r="J319">
            <v>77.71</v>
          </cell>
        </row>
        <row r="320">
          <cell r="A320" t="str">
            <v>黄林</v>
          </cell>
          <cell r="B320">
            <v>317</v>
          </cell>
          <cell r="C320" t="str">
            <v>珠晖分局</v>
          </cell>
          <cell r="D320" t="str">
            <v>勤务岗位（男）</v>
          </cell>
          <cell r="E320" t="str">
            <v>430524199712177779	</v>
          </cell>
          <cell r="F320" t="str">
            <v>男</v>
          </cell>
          <cell r="G320">
            <v>24</v>
          </cell>
          <cell r="H320">
            <v>87.2</v>
          </cell>
          <cell r="I320">
            <v>80.3</v>
          </cell>
          <cell r="J320">
            <v>83.75</v>
          </cell>
        </row>
        <row r="321">
          <cell r="A321" t="str">
            <v>周健鑫</v>
          </cell>
          <cell r="B321">
            <v>318</v>
          </cell>
          <cell r="C321" t="str">
            <v>珠晖分局</v>
          </cell>
          <cell r="D321" t="str">
            <v>勤务岗位（男）</v>
          </cell>
          <cell r="E321" t="str">
            <v>43048119980321897x	</v>
          </cell>
          <cell r="F321" t="str">
            <v>男</v>
          </cell>
          <cell r="G321">
            <v>41</v>
          </cell>
          <cell r="H321">
            <v>77.5</v>
          </cell>
          <cell r="I321">
            <v>79.1</v>
          </cell>
          <cell r="J321">
            <v>78.3</v>
          </cell>
        </row>
        <row r="322">
          <cell r="A322" t="str">
            <v>刘燎</v>
          </cell>
          <cell r="B322">
            <v>319</v>
          </cell>
          <cell r="C322" t="str">
            <v>珠晖分局</v>
          </cell>
          <cell r="D322" t="str">
            <v>勤务岗位（男）</v>
          </cell>
          <cell r="E322" t="str">
            <v>430424199402054217	</v>
          </cell>
          <cell r="F322" t="str">
            <v>男</v>
          </cell>
          <cell r="G322">
            <v>21</v>
          </cell>
          <cell r="H322">
            <v>80.76</v>
          </cell>
          <cell r="I322">
            <v>78.9</v>
          </cell>
          <cell r="J322">
            <v>79.83</v>
          </cell>
        </row>
        <row r="323">
          <cell r="A323" t="str">
            <v>唐陈枫</v>
          </cell>
          <cell r="B323">
            <v>320</v>
          </cell>
          <cell r="C323" t="str">
            <v>珠晖分局</v>
          </cell>
          <cell r="D323" t="str">
            <v>勤务岗位（男）</v>
          </cell>
          <cell r="E323" t="str">
            <v>431121199707160016	</v>
          </cell>
          <cell r="F323" t="str">
            <v>男</v>
          </cell>
          <cell r="G323">
            <v>26</v>
          </cell>
          <cell r="H323">
            <v>75.14</v>
          </cell>
          <cell r="I323">
            <v>76</v>
          </cell>
          <cell r="J323">
            <v>75.57</v>
          </cell>
        </row>
        <row r="324">
          <cell r="A324" t="str">
            <v>吴强</v>
          </cell>
          <cell r="B324">
            <v>321</v>
          </cell>
          <cell r="C324" t="str">
            <v>珠晖分局</v>
          </cell>
          <cell r="D324" t="str">
            <v>勤务岗位（男）</v>
          </cell>
          <cell r="E324" t="str">
            <v>430405199401225513	</v>
          </cell>
          <cell r="F324" t="str">
            <v>男</v>
          </cell>
          <cell r="G324">
            <v>38</v>
          </cell>
          <cell r="H324">
            <v>76.84</v>
          </cell>
          <cell r="I324">
            <v>75.7</v>
          </cell>
          <cell r="J324">
            <v>76.27</v>
          </cell>
        </row>
        <row r="325">
          <cell r="A325" t="str">
            <v>覃浩</v>
          </cell>
          <cell r="B325">
            <v>322</v>
          </cell>
          <cell r="C325" t="str">
            <v>珠晖分局</v>
          </cell>
          <cell r="D325" t="str">
            <v>勤务岗位（男）</v>
          </cell>
          <cell r="E325" t="str">
            <v>430503199008140057	</v>
          </cell>
          <cell r="F325" t="str">
            <v>男</v>
          </cell>
          <cell r="G325">
            <v>13</v>
          </cell>
          <cell r="H325">
            <v>78.8</v>
          </cell>
          <cell r="I325">
            <v>73.5</v>
          </cell>
          <cell r="J325">
            <v>76.15</v>
          </cell>
        </row>
        <row r="326">
          <cell r="A326" t="str">
            <v>唐汪</v>
          </cell>
          <cell r="B326">
            <v>323</v>
          </cell>
          <cell r="C326" t="str">
            <v>珠晖分局</v>
          </cell>
          <cell r="D326" t="str">
            <v>勤务岗位（男）</v>
          </cell>
          <cell r="E326" t="str">
            <v>431121199709103410	</v>
          </cell>
          <cell r="F326" t="str">
            <v>男</v>
          </cell>
          <cell r="G326">
            <v>14</v>
          </cell>
          <cell r="H326">
            <v>82.08</v>
          </cell>
          <cell r="I326">
            <v>73.4</v>
          </cell>
          <cell r="J326">
            <v>77.74</v>
          </cell>
        </row>
        <row r="327">
          <cell r="A327" t="str">
            <v>彭剑桥</v>
          </cell>
          <cell r="B327">
            <v>324</v>
          </cell>
          <cell r="C327" t="str">
            <v>珠晖分局</v>
          </cell>
          <cell r="D327" t="str">
            <v>勤务岗位（男）</v>
          </cell>
          <cell r="E327" t="str">
            <v>430407199301030017	</v>
          </cell>
          <cell r="F327" t="str">
            <v>男</v>
          </cell>
          <cell r="G327">
            <v>9</v>
          </cell>
          <cell r="H327">
            <v>83.22</v>
          </cell>
          <cell r="I327">
            <v>73</v>
          </cell>
          <cell r="J327">
            <v>78.11</v>
          </cell>
        </row>
        <row r="328">
          <cell r="A328" t="str">
            <v>周舸</v>
          </cell>
          <cell r="B328">
            <v>325</v>
          </cell>
          <cell r="C328" t="str">
            <v>珠晖分局</v>
          </cell>
          <cell r="D328" t="str">
            <v>勤务岗位（男）</v>
          </cell>
          <cell r="E328" t="str">
            <v>430421200008234638	</v>
          </cell>
          <cell r="F328" t="str">
            <v>男</v>
          </cell>
          <cell r="G328">
            <v>5</v>
          </cell>
          <cell r="H328">
            <v>80.1</v>
          </cell>
          <cell r="I328">
            <v>72.8</v>
          </cell>
          <cell r="J328">
            <v>76.45</v>
          </cell>
        </row>
        <row r="329">
          <cell r="A329" t="str">
            <v>蒋怡</v>
          </cell>
          <cell r="B329">
            <v>326</v>
          </cell>
          <cell r="C329" t="str">
            <v>珠晖分局</v>
          </cell>
          <cell r="D329" t="str">
            <v>勤务岗位（男）</v>
          </cell>
          <cell r="E329" t="str">
            <v>431103199701086916	</v>
          </cell>
          <cell r="F329" t="str">
            <v>男</v>
          </cell>
          <cell r="G329">
            <v>7</v>
          </cell>
          <cell r="H329">
            <v>81.3</v>
          </cell>
          <cell r="I329">
            <v>68.4</v>
          </cell>
          <cell r="J329">
            <v>74.85</v>
          </cell>
        </row>
        <row r="330">
          <cell r="A330" t="str">
            <v>吴奇峰</v>
          </cell>
          <cell r="B330">
            <v>327</v>
          </cell>
          <cell r="C330" t="str">
            <v>珠晖分局</v>
          </cell>
          <cell r="D330" t="str">
            <v>勤务岗位（男）</v>
          </cell>
          <cell r="E330" t="str">
            <v>430405198910182078	</v>
          </cell>
          <cell r="F330" t="str">
            <v>男</v>
          </cell>
          <cell r="G330">
            <v>16</v>
          </cell>
          <cell r="H330">
            <v>76.6</v>
          </cell>
          <cell r="I330">
            <v>66.9</v>
          </cell>
          <cell r="J330">
            <v>71.75</v>
          </cell>
        </row>
        <row r="331">
          <cell r="A331" t="str">
            <v>刘翔</v>
          </cell>
          <cell r="B331">
            <v>328</v>
          </cell>
          <cell r="C331" t="str">
            <v>珠晖分局</v>
          </cell>
          <cell r="D331" t="str">
            <v>勤务岗位（男）</v>
          </cell>
          <cell r="E331" t="str">
            <v>430405199302183071	</v>
          </cell>
          <cell r="F331" t="str">
            <v>男</v>
          </cell>
          <cell r="G331">
            <v>34</v>
          </cell>
          <cell r="H331">
            <v>77.1</v>
          </cell>
          <cell r="I331">
            <v>63.5</v>
          </cell>
          <cell r="J331">
            <v>70.3</v>
          </cell>
        </row>
        <row r="332">
          <cell r="A332" t="str">
            <v>杨钟</v>
          </cell>
          <cell r="B332">
            <v>329</v>
          </cell>
          <cell r="C332" t="str">
            <v>珠晖分局</v>
          </cell>
          <cell r="D332" t="str">
            <v>勤务岗位（男）</v>
          </cell>
          <cell r="E332" t="str">
            <v>430405198712233030	</v>
          </cell>
          <cell r="F332" t="str">
            <v>男</v>
          </cell>
          <cell r="G332">
            <v>42</v>
          </cell>
          <cell r="H332">
            <v>77.54</v>
          </cell>
          <cell r="I332">
            <v>63.3</v>
          </cell>
          <cell r="J332">
            <v>70.42</v>
          </cell>
        </row>
        <row r="333">
          <cell r="A333" t="str">
            <v>杜坤鹏</v>
          </cell>
          <cell r="B333">
            <v>330</v>
          </cell>
          <cell r="C333" t="str">
            <v>珠晖分局</v>
          </cell>
          <cell r="D333" t="str">
            <v>勤务岗位（男）</v>
          </cell>
          <cell r="E333" t="str">
            <v>430405199004292552	</v>
          </cell>
          <cell r="F333" t="str">
            <v>男</v>
          </cell>
          <cell r="G333">
            <v>11</v>
          </cell>
          <cell r="H333">
            <v>76.84</v>
          </cell>
          <cell r="I333">
            <v>63</v>
          </cell>
          <cell r="J333">
            <v>69.92</v>
          </cell>
        </row>
        <row r="334">
          <cell r="A334" t="str">
            <v>廖广辉</v>
          </cell>
          <cell r="B334">
            <v>331</v>
          </cell>
          <cell r="C334" t="str">
            <v>珠晖分局</v>
          </cell>
          <cell r="D334" t="str">
            <v>勤务岗位（男）</v>
          </cell>
          <cell r="E334" t="str">
            <v>432524199403037416	</v>
          </cell>
          <cell r="F334" t="str">
            <v>男</v>
          </cell>
          <cell r="G334">
            <v>51</v>
          </cell>
          <cell r="H334">
            <v>75.92</v>
          </cell>
          <cell r="I334">
            <v>62.9</v>
          </cell>
          <cell r="J334">
            <v>69.41</v>
          </cell>
        </row>
        <row r="335">
          <cell r="A335" t="str">
            <v>何海涛</v>
          </cell>
          <cell r="B335">
            <v>332</v>
          </cell>
          <cell r="C335" t="str">
            <v>珠晖分局</v>
          </cell>
          <cell r="D335" t="str">
            <v>勤务岗位（男）</v>
          </cell>
          <cell r="E335" t="str">
            <v>430482199209206534	</v>
          </cell>
          <cell r="F335" t="str">
            <v>男</v>
          </cell>
          <cell r="G335">
            <v>36</v>
          </cell>
          <cell r="H335">
            <v>76.36</v>
          </cell>
          <cell r="I335">
            <v>62.8</v>
          </cell>
          <cell r="J335">
            <v>69.58</v>
          </cell>
        </row>
        <row r="336">
          <cell r="A336" t="str">
            <v>肖新星</v>
          </cell>
          <cell r="B336">
            <v>333</v>
          </cell>
          <cell r="C336" t="str">
            <v>珠晖分局</v>
          </cell>
          <cell r="D336" t="str">
            <v>勤务岗位（男）</v>
          </cell>
          <cell r="E336" t="str">
            <v>430422199809307359	</v>
          </cell>
          <cell r="F336" t="str">
            <v>男</v>
          </cell>
          <cell r="G336">
            <v>12</v>
          </cell>
          <cell r="H336">
            <v>79.7</v>
          </cell>
          <cell r="I336">
            <v>62.7</v>
          </cell>
          <cell r="J336">
            <v>71.2</v>
          </cell>
        </row>
        <row r="337">
          <cell r="A337" t="str">
            <v>许有为</v>
          </cell>
          <cell r="B337">
            <v>334</v>
          </cell>
          <cell r="C337" t="str">
            <v>珠晖分局</v>
          </cell>
          <cell r="D337" t="str">
            <v>勤务岗位（男）</v>
          </cell>
          <cell r="E337" t="str">
            <v>430405199608104014	</v>
          </cell>
          <cell r="F337" t="str">
            <v>男</v>
          </cell>
          <cell r="G337">
            <v>18</v>
          </cell>
          <cell r="H337">
            <v>82.7</v>
          </cell>
          <cell r="I337">
            <v>62.6</v>
          </cell>
          <cell r="J337">
            <v>72.65</v>
          </cell>
        </row>
        <row r="338">
          <cell r="A338" t="str">
            <v>唐林</v>
          </cell>
          <cell r="B338">
            <v>335</v>
          </cell>
          <cell r="C338" t="str">
            <v>珠晖分局</v>
          </cell>
          <cell r="D338" t="str">
            <v>勤务岗位（男）</v>
          </cell>
          <cell r="E338" t="str">
            <v>430422199009249816	</v>
          </cell>
          <cell r="F338" t="str">
            <v>男</v>
          </cell>
          <cell r="G338">
            <v>8</v>
          </cell>
          <cell r="H338">
            <v>77.7</v>
          </cell>
          <cell r="I338">
            <v>62.3</v>
          </cell>
          <cell r="J338">
            <v>70</v>
          </cell>
        </row>
        <row r="339">
          <cell r="A339" t="str">
            <v>刘志颖</v>
          </cell>
          <cell r="B339">
            <v>336</v>
          </cell>
          <cell r="C339" t="str">
            <v>珠晖分局</v>
          </cell>
          <cell r="D339" t="str">
            <v>勤务岗位（男）</v>
          </cell>
          <cell r="E339" t="str">
            <v>430481198807152336	</v>
          </cell>
          <cell r="F339" t="str">
            <v>男</v>
          </cell>
          <cell r="G339">
            <v>48</v>
          </cell>
          <cell r="H339">
            <v>74.98</v>
          </cell>
          <cell r="I339">
            <v>61.9</v>
          </cell>
          <cell r="J339">
            <v>68.44</v>
          </cell>
        </row>
        <row r="340">
          <cell r="A340" t="str">
            <v>廖晶</v>
          </cell>
          <cell r="B340">
            <v>337</v>
          </cell>
          <cell r="C340" t="str">
            <v>珠晖分局</v>
          </cell>
          <cell r="D340" t="str">
            <v>勤务岗位（男）</v>
          </cell>
          <cell r="E340" t="str">
            <v>430481199501218990	</v>
          </cell>
          <cell r="F340" t="str">
            <v>男</v>
          </cell>
          <cell r="G340">
            <v>33</v>
          </cell>
          <cell r="H340">
            <v>76.7</v>
          </cell>
          <cell r="I340">
            <v>61.5</v>
          </cell>
          <cell r="J340">
            <v>69.1</v>
          </cell>
        </row>
        <row r="341">
          <cell r="A341" t="str">
            <v>刘成玉</v>
          </cell>
          <cell r="B341">
            <v>338</v>
          </cell>
          <cell r="C341" t="str">
            <v>珠晖分局</v>
          </cell>
          <cell r="D341" t="str">
            <v>勤务岗位（男）</v>
          </cell>
          <cell r="E341" t="str">
            <v>430424199509254219	</v>
          </cell>
          <cell r="F341" t="str">
            <v>男</v>
          </cell>
          <cell r="G341">
            <v>20</v>
          </cell>
          <cell r="H341">
            <v>77.1</v>
          </cell>
          <cell r="I341">
            <v>60.4</v>
          </cell>
          <cell r="J341">
            <v>68.75</v>
          </cell>
        </row>
        <row r="342">
          <cell r="A342" t="str">
            <v>罗世龙</v>
          </cell>
          <cell r="B342">
            <v>339</v>
          </cell>
          <cell r="C342" t="str">
            <v>珠晖分局</v>
          </cell>
          <cell r="D342" t="str">
            <v>勤务岗位（男）</v>
          </cell>
          <cell r="E342" t="str">
            <v>430405200006293036	</v>
          </cell>
          <cell r="F342" t="str">
            <v>男</v>
          </cell>
          <cell r="G342">
            <v>32</v>
          </cell>
          <cell r="H342">
            <v>78.58</v>
          </cell>
          <cell r="I342">
            <v>60.3</v>
          </cell>
          <cell r="J342">
            <v>69.44</v>
          </cell>
        </row>
        <row r="343">
          <cell r="A343" t="str">
            <v>文家乐</v>
          </cell>
          <cell r="B343">
            <v>340</v>
          </cell>
          <cell r="C343" t="str">
            <v>珠晖分局</v>
          </cell>
          <cell r="D343" t="str">
            <v>勤务岗位（男）</v>
          </cell>
          <cell r="E343" t="str">
            <v>431023199912026913	</v>
          </cell>
          <cell r="F343" t="str">
            <v>男</v>
          </cell>
          <cell r="G343">
            <v>4</v>
          </cell>
          <cell r="H343">
            <v>73.6</v>
          </cell>
          <cell r="I343">
            <v>59.7</v>
          </cell>
          <cell r="J343">
            <v>66.65</v>
          </cell>
        </row>
        <row r="344">
          <cell r="A344" t="str">
            <v>姚杰</v>
          </cell>
          <cell r="B344">
            <v>341</v>
          </cell>
          <cell r="C344" t="str">
            <v>珠晖分局</v>
          </cell>
          <cell r="D344" t="str">
            <v>勤务岗位（男）</v>
          </cell>
          <cell r="E344" t="str">
            <v>430407198904250532	</v>
          </cell>
          <cell r="F344" t="str">
            <v>男</v>
          </cell>
          <cell r="G344">
            <v>45</v>
          </cell>
          <cell r="H344">
            <v>78.2</v>
          </cell>
          <cell r="I344">
            <v>59.5</v>
          </cell>
          <cell r="J344">
            <v>68.85</v>
          </cell>
        </row>
        <row r="345">
          <cell r="A345" t="str">
            <v>陈阳东</v>
          </cell>
          <cell r="B345">
            <v>342</v>
          </cell>
          <cell r="C345" t="str">
            <v>珠晖分局</v>
          </cell>
          <cell r="D345" t="str">
            <v>勤务岗位（男）</v>
          </cell>
          <cell r="E345" t="str">
            <v>430408200012230014	</v>
          </cell>
          <cell r="F345" t="str">
            <v>男</v>
          </cell>
          <cell r="G345">
            <v>37</v>
          </cell>
          <cell r="H345">
            <v>75</v>
          </cell>
          <cell r="I345">
            <v>59.5</v>
          </cell>
          <cell r="J345">
            <v>67.25</v>
          </cell>
        </row>
        <row r="346">
          <cell r="A346" t="str">
            <v>张世嘉</v>
          </cell>
          <cell r="B346">
            <v>343</v>
          </cell>
          <cell r="C346" t="str">
            <v>珠晖分局</v>
          </cell>
          <cell r="D346" t="str">
            <v>勤务岗位（男）</v>
          </cell>
          <cell r="E346" t="str">
            <v>431103200207256970	</v>
          </cell>
          <cell r="F346" t="str">
            <v>男</v>
          </cell>
          <cell r="G346">
            <v>1</v>
          </cell>
          <cell r="H346">
            <v>71.78</v>
          </cell>
          <cell r="I346">
            <v>59.3</v>
          </cell>
          <cell r="J346">
            <v>65.54</v>
          </cell>
        </row>
        <row r="347">
          <cell r="A347" t="str">
            <v>储靖涛</v>
          </cell>
          <cell r="B347">
            <v>344</v>
          </cell>
          <cell r="C347" t="str">
            <v>珠晖分局</v>
          </cell>
          <cell r="D347" t="str">
            <v>勤务岗位（男）</v>
          </cell>
          <cell r="E347" t="str">
            <v>430406200112211512	</v>
          </cell>
          <cell r="F347" t="str">
            <v>男</v>
          </cell>
          <cell r="G347">
            <v>27</v>
          </cell>
          <cell r="H347">
            <v>76.08</v>
          </cell>
          <cell r="I347">
            <v>58.2</v>
          </cell>
          <cell r="J347">
            <v>67.14</v>
          </cell>
        </row>
        <row r="348">
          <cell r="A348" t="str">
            <v>周锋</v>
          </cell>
          <cell r="B348">
            <v>345</v>
          </cell>
          <cell r="C348" t="str">
            <v>珠晖分局</v>
          </cell>
          <cell r="D348" t="str">
            <v>勤务岗位（男）</v>
          </cell>
          <cell r="E348" t="str">
            <v>430481200112070035	</v>
          </cell>
          <cell r="F348" t="str">
            <v>男</v>
          </cell>
          <cell r="G348">
            <v>17</v>
          </cell>
          <cell r="H348">
            <v>78.04</v>
          </cell>
          <cell r="I348">
            <v>57.1</v>
          </cell>
          <cell r="J348">
            <v>67.57</v>
          </cell>
        </row>
        <row r="349">
          <cell r="A349" t="str">
            <v>汤跃丹</v>
          </cell>
          <cell r="B349">
            <v>346</v>
          </cell>
          <cell r="C349" t="str">
            <v>珠晖分局</v>
          </cell>
          <cell r="D349" t="str">
            <v>勤务岗位（男）</v>
          </cell>
          <cell r="E349" t="str">
            <v>430421199707260039	</v>
          </cell>
          <cell r="F349" t="str">
            <v>男</v>
          </cell>
          <cell r="G349">
            <v>25</v>
          </cell>
          <cell r="H349">
            <v>77</v>
          </cell>
          <cell r="I349">
            <v>56.8</v>
          </cell>
          <cell r="J349">
            <v>66.9</v>
          </cell>
        </row>
        <row r="350">
          <cell r="A350" t="str">
            <v>李正涛</v>
          </cell>
          <cell r="B350">
            <v>347</v>
          </cell>
          <cell r="C350" t="str">
            <v>珠晖分局</v>
          </cell>
          <cell r="D350" t="str">
            <v>勤务岗位（男）</v>
          </cell>
          <cell r="E350" t="str">
            <v>43040619931001301X	</v>
          </cell>
          <cell r="F350" t="str">
            <v>男</v>
          </cell>
          <cell r="G350">
            <v>3</v>
          </cell>
          <cell r="H350">
            <v>75.76</v>
          </cell>
          <cell r="I350">
            <v>55.3</v>
          </cell>
          <cell r="J350">
            <v>65.53</v>
          </cell>
        </row>
        <row r="351">
          <cell r="A351" t="str">
            <v>全权</v>
          </cell>
          <cell r="B351">
            <v>348</v>
          </cell>
          <cell r="C351" t="str">
            <v>珠晖分局</v>
          </cell>
          <cell r="D351" t="str">
            <v>勤务岗位（男）</v>
          </cell>
          <cell r="E351" t="str">
            <v>430408199202282055	</v>
          </cell>
          <cell r="F351" t="str">
            <v>男</v>
          </cell>
          <cell r="G351">
            <v>2</v>
          </cell>
          <cell r="H351">
            <v>76.9</v>
          </cell>
          <cell r="I351">
            <v>54.6</v>
          </cell>
          <cell r="J351">
            <v>65.75</v>
          </cell>
        </row>
        <row r="352">
          <cell r="A352" t="str">
            <v>陈然</v>
          </cell>
          <cell r="B352">
            <v>349</v>
          </cell>
          <cell r="C352" t="str">
            <v>珠晖分局</v>
          </cell>
          <cell r="D352" t="str">
            <v>勤务岗位（男）</v>
          </cell>
          <cell r="E352" t="str">
            <v>430422200001087715	</v>
          </cell>
          <cell r="F352" t="str">
            <v>男</v>
          </cell>
          <cell r="G352">
            <v>30</v>
          </cell>
          <cell r="H352">
            <v>77.54</v>
          </cell>
          <cell r="I352">
            <v>54.5</v>
          </cell>
          <cell r="J352">
            <v>66.02</v>
          </cell>
        </row>
        <row r="353">
          <cell r="A353" t="str">
            <v>何剑</v>
          </cell>
          <cell r="B353">
            <v>350</v>
          </cell>
          <cell r="C353" t="str">
            <v>珠晖分局</v>
          </cell>
          <cell r="D353" t="str">
            <v>勤务岗位（男）</v>
          </cell>
          <cell r="E353" t="str">
            <v>430405199810063092	</v>
          </cell>
          <cell r="F353" t="str">
            <v>男</v>
          </cell>
          <cell r="G353">
            <v>53</v>
          </cell>
          <cell r="H353">
            <v>76.92</v>
          </cell>
          <cell r="I353">
            <v>53.7</v>
          </cell>
          <cell r="J353">
            <v>65.31</v>
          </cell>
        </row>
        <row r="354">
          <cell r="A354" t="str">
            <v>王杰</v>
          </cell>
          <cell r="B354">
            <v>351</v>
          </cell>
          <cell r="C354" t="str">
            <v>珠晖分局</v>
          </cell>
          <cell r="D354" t="str">
            <v>勤务岗位（男）</v>
          </cell>
          <cell r="E354" t="str">
            <v>430406199407271031	</v>
          </cell>
          <cell r="F354" t="str">
            <v>男</v>
          </cell>
          <cell r="G354">
            <v>55</v>
          </cell>
          <cell r="H354">
            <v>71.08</v>
          </cell>
          <cell r="I354">
            <v>52.8</v>
          </cell>
          <cell r="J354">
            <v>61.94</v>
          </cell>
        </row>
        <row r="355">
          <cell r="A355" t="str">
            <v>赵民威</v>
          </cell>
          <cell r="B355">
            <v>352</v>
          </cell>
          <cell r="C355" t="str">
            <v>珠晖分局</v>
          </cell>
          <cell r="D355" t="str">
            <v>勤务岗位（男）</v>
          </cell>
          <cell r="E355" t="str">
            <v>430407199901222012	</v>
          </cell>
          <cell r="F355" t="str">
            <v>男</v>
          </cell>
          <cell r="G355">
            <v>46</v>
          </cell>
          <cell r="H355">
            <v>73.44</v>
          </cell>
          <cell r="I355">
            <v>52.3</v>
          </cell>
          <cell r="J355">
            <v>62.87</v>
          </cell>
        </row>
        <row r="356">
          <cell r="A356" t="str">
            <v>赵乾吉</v>
          </cell>
          <cell r="B356">
            <v>353</v>
          </cell>
          <cell r="C356" t="str">
            <v>珠晖分局</v>
          </cell>
          <cell r="D356" t="str">
            <v>勤务岗位（男）</v>
          </cell>
          <cell r="E356" t="str">
            <v>140423199802034017	</v>
          </cell>
          <cell r="F356" t="str">
            <v>男</v>
          </cell>
          <cell r="G356">
            <v>19</v>
          </cell>
          <cell r="H356">
            <v>75.36</v>
          </cell>
          <cell r="I356">
            <v>50.9</v>
          </cell>
          <cell r="J356">
            <v>63.13</v>
          </cell>
        </row>
        <row r="357">
          <cell r="A357" t="str">
            <v>王业伟</v>
          </cell>
          <cell r="B357">
            <v>354</v>
          </cell>
          <cell r="C357" t="str">
            <v>珠晖分局</v>
          </cell>
          <cell r="D357" t="str">
            <v>勤务岗位（男）</v>
          </cell>
          <cell r="E357" t="str">
            <v>430481199202132396	</v>
          </cell>
          <cell r="F357" t="str">
            <v>男</v>
          </cell>
          <cell r="G357">
            <v>22</v>
          </cell>
          <cell r="H357">
            <v>80.22</v>
          </cell>
          <cell r="I357">
            <v>50.9</v>
          </cell>
          <cell r="J357">
            <v>65.56</v>
          </cell>
        </row>
        <row r="358">
          <cell r="A358" t="str">
            <v>谭军</v>
          </cell>
          <cell r="B358">
            <v>355</v>
          </cell>
          <cell r="C358" t="str">
            <v>珠晖分局</v>
          </cell>
          <cell r="D358" t="str">
            <v>勤务岗位（男）</v>
          </cell>
          <cell r="E358" t="str">
            <v>430422199711129996	</v>
          </cell>
          <cell r="F358" t="str">
            <v>男</v>
          </cell>
          <cell r="G358">
            <v>29</v>
          </cell>
          <cell r="H358">
            <v>77.6</v>
          </cell>
          <cell r="I358">
            <v>50.6</v>
          </cell>
          <cell r="J358">
            <v>64.1</v>
          </cell>
        </row>
        <row r="359">
          <cell r="A359" t="str">
            <v>杨翔</v>
          </cell>
          <cell r="B359">
            <v>356</v>
          </cell>
          <cell r="C359" t="str">
            <v>珠晖分局</v>
          </cell>
          <cell r="D359" t="str">
            <v>勤务岗位（男）</v>
          </cell>
          <cell r="E359" t="str">
            <v>430405200001095014	</v>
          </cell>
          <cell r="F359" t="str">
            <v>男</v>
          </cell>
          <cell r="G359">
            <v>50</v>
          </cell>
          <cell r="H359">
            <v>75.24</v>
          </cell>
          <cell r="I359">
            <v>50.1</v>
          </cell>
          <cell r="J359">
            <v>62.67</v>
          </cell>
        </row>
        <row r="360">
          <cell r="A360" t="str">
            <v>李双玉</v>
          </cell>
          <cell r="B360">
            <v>357</v>
          </cell>
          <cell r="C360" t="str">
            <v>珠晖分局</v>
          </cell>
          <cell r="D360" t="str">
            <v>勤务岗位（男）</v>
          </cell>
          <cell r="E360" t="str">
            <v>430426198808200059	</v>
          </cell>
          <cell r="F360" t="str">
            <v>男</v>
          </cell>
          <cell r="G360">
            <v>49</v>
          </cell>
          <cell r="H360">
            <v>73.86</v>
          </cell>
          <cell r="I360">
            <v>49.6</v>
          </cell>
          <cell r="J360">
            <v>61.73</v>
          </cell>
        </row>
        <row r="361">
          <cell r="A361" t="str">
            <v>刘智勇</v>
          </cell>
          <cell r="B361">
            <v>358</v>
          </cell>
          <cell r="C361" t="str">
            <v>珠晖分局</v>
          </cell>
          <cell r="D361" t="str">
            <v>勤务岗位（男）</v>
          </cell>
          <cell r="E361" t="str">
            <v>430981199806126314	</v>
          </cell>
          <cell r="F361" t="str">
            <v>男</v>
          </cell>
          <cell r="G361">
            <v>31</v>
          </cell>
          <cell r="H361">
            <v>73.62</v>
          </cell>
          <cell r="I361">
            <v>49.5</v>
          </cell>
          <cell r="J361">
            <v>61.56</v>
          </cell>
        </row>
        <row r="362">
          <cell r="A362" t="str">
            <v>向前</v>
          </cell>
          <cell r="B362">
            <v>359</v>
          </cell>
          <cell r="C362" t="str">
            <v>珠晖分局</v>
          </cell>
          <cell r="D362" t="str">
            <v>勤务岗位（男）</v>
          </cell>
          <cell r="E362" t="str">
            <v>430405200107173519	</v>
          </cell>
          <cell r="F362" t="str">
            <v>男</v>
          </cell>
          <cell r="G362">
            <v>15</v>
          </cell>
          <cell r="H362">
            <v>56.8</v>
          </cell>
          <cell r="I362">
            <v>48.7</v>
          </cell>
          <cell r="J362">
            <v>52.75</v>
          </cell>
        </row>
        <row r="363">
          <cell r="A363" t="str">
            <v>曾俊霖</v>
          </cell>
          <cell r="B363">
            <v>360</v>
          </cell>
          <cell r="C363" t="str">
            <v>珠晖分局</v>
          </cell>
          <cell r="D363" t="str">
            <v>勤务岗位（男）</v>
          </cell>
          <cell r="E363" t="str">
            <v>430422198706094595	</v>
          </cell>
          <cell r="F363" t="str">
            <v>男</v>
          </cell>
          <cell r="G363">
            <v>28</v>
          </cell>
          <cell r="H363">
            <v>77.32</v>
          </cell>
          <cell r="I363">
            <v>47.4</v>
          </cell>
          <cell r="J363">
            <v>62.36</v>
          </cell>
        </row>
        <row r="364">
          <cell r="A364" t="str">
            <v>左丞</v>
          </cell>
          <cell r="B364">
            <v>361</v>
          </cell>
          <cell r="C364" t="str">
            <v>珠晖分局</v>
          </cell>
          <cell r="D364" t="str">
            <v>勤务岗位（男）</v>
          </cell>
          <cell r="E364" t="str">
            <v>430405199303072533	</v>
          </cell>
          <cell r="F364" t="str">
            <v>男</v>
          </cell>
          <cell r="G364">
            <v>23</v>
          </cell>
          <cell r="H364">
            <v>71.9</v>
          </cell>
          <cell r="I364">
            <v>47</v>
          </cell>
          <cell r="J364">
            <v>59.45</v>
          </cell>
        </row>
        <row r="365">
          <cell r="A365" t="str">
            <v>贺斌</v>
          </cell>
          <cell r="B365">
            <v>362</v>
          </cell>
          <cell r="C365" t="str">
            <v>珠晖分局</v>
          </cell>
          <cell r="D365" t="str">
            <v>勤务岗位（男）</v>
          </cell>
          <cell r="E365" t="str">
            <v>430405199706283511	</v>
          </cell>
          <cell r="F365" t="str">
            <v>男</v>
          </cell>
          <cell r="G365">
            <v>54</v>
          </cell>
          <cell r="H365">
            <v>72.88</v>
          </cell>
          <cell r="I365">
            <v>46.5</v>
          </cell>
          <cell r="J365">
            <v>59.69</v>
          </cell>
        </row>
        <row r="366">
          <cell r="A366" t="str">
            <v>王春旺</v>
          </cell>
          <cell r="B366">
            <v>363</v>
          </cell>
          <cell r="C366" t="str">
            <v>珠晖分局</v>
          </cell>
          <cell r="D366" t="str">
            <v>勤务岗位（男）</v>
          </cell>
          <cell r="E366" t="str">
            <v>43042220030327441X	</v>
          </cell>
          <cell r="F366" t="str">
            <v>男</v>
          </cell>
          <cell r="G366">
            <v>43</v>
          </cell>
          <cell r="H366">
            <v>74.92</v>
          </cell>
          <cell r="I366">
            <v>46.4</v>
          </cell>
          <cell r="J366">
            <v>60.66</v>
          </cell>
        </row>
        <row r="367">
          <cell r="A367" t="str">
            <v>陈乐</v>
          </cell>
          <cell r="B367">
            <v>364</v>
          </cell>
          <cell r="C367" t="str">
            <v>珠晖分局</v>
          </cell>
          <cell r="D367" t="str">
            <v>勤务岗位（男）</v>
          </cell>
          <cell r="E367" t="str">
            <v>430421200012128213	</v>
          </cell>
          <cell r="F367" t="str">
            <v>男</v>
          </cell>
          <cell r="G367">
            <v>52</v>
          </cell>
          <cell r="H367">
            <v>74.84</v>
          </cell>
          <cell r="I367">
            <v>45.1</v>
          </cell>
          <cell r="J367">
            <v>59.97</v>
          </cell>
        </row>
        <row r="368">
          <cell r="A368" t="str">
            <v>易思延</v>
          </cell>
          <cell r="B368">
            <v>365</v>
          </cell>
          <cell r="C368" t="str">
            <v>珠晖分局</v>
          </cell>
          <cell r="D368" t="str">
            <v>勤务岗位（男）</v>
          </cell>
          <cell r="E368" t="str">
            <v>430405198906174016	</v>
          </cell>
          <cell r="F368" t="str">
            <v>男</v>
          </cell>
          <cell r="G368">
            <v>40</v>
          </cell>
          <cell r="H368">
            <v>76.56</v>
          </cell>
          <cell r="I368">
            <v>44.6</v>
          </cell>
          <cell r="J368">
            <v>60.58</v>
          </cell>
        </row>
        <row r="369">
          <cell r="A369" t="str">
            <v>刘涛</v>
          </cell>
          <cell r="B369">
            <v>366</v>
          </cell>
          <cell r="C369" t="str">
            <v>珠晖分局</v>
          </cell>
          <cell r="D369" t="str">
            <v>勤务岗位（男）</v>
          </cell>
          <cell r="E369" t="str">
            <v>430421199912089517	</v>
          </cell>
          <cell r="F369" t="str">
            <v>男</v>
          </cell>
          <cell r="G369">
            <v>44</v>
          </cell>
          <cell r="H369">
            <v>73.3</v>
          </cell>
          <cell r="I369">
            <v>44.2</v>
          </cell>
          <cell r="J369">
            <v>58.75</v>
          </cell>
        </row>
        <row r="370">
          <cell r="A370" t="str">
            <v>何屹</v>
          </cell>
          <cell r="B370">
            <v>367</v>
          </cell>
          <cell r="C370" t="str">
            <v>珠晖分局</v>
          </cell>
          <cell r="D370" t="str">
            <v>勤务岗位（男）</v>
          </cell>
          <cell r="E370" t="str">
            <v>430407199106283510	</v>
          </cell>
          <cell r="F370" t="str">
            <v>男</v>
          </cell>
          <cell r="G370">
            <v>6</v>
          </cell>
          <cell r="H370">
            <v>70.6</v>
          </cell>
          <cell r="I370">
            <v>42.6</v>
          </cell>
          <cell r="J370">
            <v>56.6</v>
          </cell>
        </row>
        <row r="371">
          <cell r="A371" t="str">
            <v>刘俊</v>
          </cell>
          <cell r="B371">
            <v>368</v>
          </cell>
          <cell r="C371" t="str">
            <v>珠晖分局</v>
          </cell>
          <cell r="D371" t="str">
            <v>勤务岗位（男）</v>
          </cell>
          <cell r="E371" t="str">
            <v>430481200106089936	</v>
          </cell>
          <cell r="F371" t="str">
            <v>男</v>
          </cell>
          <cell r="G371">
            <v>35</v>
          </cell>
          <cell r="H371">
            <v>73.4</v>
          </cell>
          <cell r="I371">
            <v>38.3</v>
          </cell>
          <cell r="J371">
            <v>55.85</v>
          </cell>
        </row>
        <row r="372">
          <cell r="A372" t="str">
            <v>王涛</v>
          </cell>
          <cell r="B372">
            <v>369</v>
          </cell>
          <cell r="C372" t="str">
            <v>珠晖分局</v>
          </cell>
          <cell r="D372" t="str">
            <v>勤务岗位（男）</v>
          </cell>
          <cell r="E372" t="str">
            <v>430407199209080556	</v>
          </cell>
          <cell r="F372" t="str">
            <v>男</v>
          </cell>
          <cell r="G372">
            <v>39</v>
          </cell>
          <cell r="H372">
            <v>72.58</v>
          </cell>
          <cell r="I372">
            <v>38.1</v>
          </cell>
          <cell r="J372">
            <v>55.34</v>
          </cell>
        </row>
        <row r="373">
          <cell r="A373" t="str">
            <v>陈建良</v>
          </cell>
          <cell r="B373">
            <v>370</v>
          </cell>
          <cell r="C373" t="str">
            <v>珠晖分局</v>
          </cell>
          <cell r="D373" t="str">
            <v>勤务岗位（男）</v>
          </cell>
          <cell r="E373" t="str">
            <v>430424200008297216	</v>
          </cell>
          <cell r="F373" t="str">
            <v>男</v>
          </cell>
          <cell r="G373">
            <v>10</v>
          </cell>
          <cell r="H373">
            <v>70.2</v>
          </cell>
          <cell r="I373">
            <v>29.6</v>
          </cell>
          <cell r="J373">
            <v>49.9</v>
          </cell>
        </row>
        <row r="374">
          <cell r="A374" t="str">
            <v>黄敏辉</v>
          </cell>
          <cell r="B374">
            <v>371</v>
          </cell>
          <cell r="C374" t="str">
            <v>珠晖分局</v>
          </cell>
          <cell r="D374" t="str">
            <v>勤务岗位（男）</v>
          </cell>
          <cell r="E374" t="str">
            <v>431126199101075038	</v>
          </cell>
          <cell r="F374" t="str">
            <v>男</v>
          </cell>
        </row>
        <row r="374">
          <cell r="H374" t="str">
            <v>缺考</v>
          </cell>
        </row>
        <row r="375">
          <cell r="A375" t="str">
            <v>徐富智</v>
          </cell>
          <cell r="B375">
            <v>372</v>
          </cell>
          <cell r="C375" t="str">
            <v>珠晖分局</v>
          </cell>
          <cell r="D375" t="str">
            <v>勤务岗位（男）</v>
          </cell>
          <cell r="E375" t="str">
            <v>430482199508260055	</v>
          </cell>
          <cell r="F375" t="str">
            <v>男</v>
          </cell>
        </row>
        <row r="375">
          <cell r="H375" t="str">
            <v>缺考</v>
          </cell>
        </row>
        <row r="376">
          <cell r="A376" t="str">
            <v>彭登辉</v>
          </cell>
          <cell r="B376">
            <v>373</v>
          </cell>
          <cell r="C376" t="str">
            <v>珠晖分局</v>
          </cell>
          <cell r="D376" t="str">
            <v>勤务岗位（男）</v>
          </cell>
          <cell r="E376" t="str">
            <v>430424198911220012	</v>
          </cell>
          <cell r="F376" t="str">
            <v>男</v>
          </cell>
        </row>
        <row r="376">
          <cell r="H376" t="str">
            <v>缺考</v>
          </cell>
        </row>
        <row r="377">
          <cell r="A377" t="str">
            <v>廖泽</v>
          </cell>
          <cell r="B377">
            <v>374</v>
          </cell>
          <cell r="C377" t="str">
            <v>珠晖分局</v>
          </cell>
          <cell r="D377" t="str">
            <v>勤务岗位（男）</v>
          </cell>
          <cell r="E377" t="str">
            <v>430121200201177915	</v>
          </cell>
          <cell r="F377" t="str">
            <v>男</v>
          </cell>
        </row>
        <row r="377">
          <cell r="H377" t="str">
            <v>缺考</v>
          </cell>
        </row>
        <row r="378">
          <cell r="A378" t="str">
            <v>唐斌</v>
          </cell>
          <cell r="B378">
            <v>375</v>
          </cell>
          <cell r="C378" t="str">
            <v>珠晖分局</v>
          </cell>
          <cell r="D378" t="str">
            <v>勤务岗位（男）</v>
          </cell>
          <cell r="E378" t="str">
            <v>431121199305200513	</v>
          </cell>
          <cell r="F378" t="str">
            <v>男</v>
          </cell>
        </row>
        <row r="378">
          <cell r="H378" t="str">
            <v>缺考</v>
          </cell>
        </row>
        <row r="379">
          <cell r="A379" t="str">
            <v>李龙</v>
          </cell>
          <cell r="B379">
            <v>376</v>
          </cell>
          <cell r="C379" t="str">
            <v>珠晖分局</v>
          </cell>
          <cell r="D379" t="str">
            <v>勤务岗位（男）</v>
          </cell>
          <cell r="E379" t="str">
            <v>430481198902100278	</v>
          </cell>
          <cell r="F379" t="str">
            <v>男</v>
          </cell>
        </row>
        <row r="379">
          <cell r="H379" t="str">
            <v>缺考</v>
          </cell>
        </row>
        <row r="380">
          <cell r="A380" t="str">
            <v>高超</v>
          </cell>
          <cell r="B380">
            <v>377</v>
          </cell>
          <cell r="C380" t="str">
            <v>珠晖分局</v>
          </cell>
          <cell r="D380" t="str">
            <v>勤务岗位（男）</v>
          </cell>
          <cell r="E380" t="str">
            <v>430408199611011512	</v>
          </cell>
          <cell r="F380" t="str">
            <v>男</v>
          </cell>
        </row>
        <row r="380">
          <cell r="H380" t="str">
            <v>缺考</v>
          </cell>
        </row>
        <row r="381">
          <cell r="A381" t="str">
            <v>李本旺</v>
          </cell>
          <cell r="B381">
            <v>378</v>
          </cell>
          <cell r="C381" t="str">
            <v>珠晖分局</v>
          </cell>
          <cell r="D381" t="str">
            <v>勤务岗位（男）</v>
          </cell>
          <cell r="E381" t="str">
            <v>431124199301143012	</v>
          </cell>
          <cell r="F381" t="str">
            <v>男</v>
          </cell>
        </row>
        <row r="381">
          <cell r="H381" t="str">
            <v>缺考</v>
          </cell>
        </row>
        <row r="382">
          <cell r="A382" t="str">
            <v>尹俊成</v>
          </cell>
          <cell r="B382">
            <v>379</v>
          </cell>
          <cell r="C382" t="str">
            <v>珠晖分局</v>
          </cell>
          <cell r="D382" t="str">
            <v>勤务岗位（男）</v>
          </cell>
          <cell r="E382" t="str">
            <v>430482198703062172	</v>
          </cell>
          <cell r="F382" t="str">
            <v>男</v>
          </cell>
        </row>
        <row r="382">
          <cell r="H382" t="str">
            <v>缺考</v>
          </cell>
        </row>
        <row r="383">
          <cell r="A383" t="str">
            <v>罗子力</v>
          </cell>
          <cell r="B383">
            <v>380</v>
          </cell>
          <cell r="C383" t="str">
            <v>珠晖分局</v>
          </cell>
          <cell r="D383" t="str">
            <v>勤务岗位（男）</v>
          </cell>
          <cell r="E383" t="str">
            <v>430405199407243077	</v>
          </cell>
          <cell r="F383" t="str">
            <v>男</v>
          </cell>
        </row>
        <row r="383">
          <cell r="H383" t="str">
            <v>缺考</v>
          </cell>
        </row>
        <row r="384">
          <cell r="A384" t="str">
            <v>刘军</v>
          </cell>
          <cell r="B384">
            <v>381</v>
          </cell>
          <cell r="C384" t="str">
            <v>珠晖分局</v>
          </cell>
          <cell r="D384" t="str">
            <v>勤务岗位（男）</v>
          </cell>
          <cell r="E384" t="str">
            <v>430407199304174032	</v>
          </cell>
          <cell r="F384" t="str">
            <v>男</v>
          </cell>
        </row>
        <row r="384">
          <cell r="H384" t="str">
            <v>缺考</v>
          </cell>
        </row>
        <row r="385">
          <cell r="A385" t="str">
            <v>范助辉</v>
          </cell>
          <cell r="B385">
            <v>382</v>
          </cell>
          <cell r="C385" t="str">
            <v>珠晖分局</v>
          </cell>
          <cell r="D385" t="str">
            <v>勤务岗位（男）</v>
          </cell>
          <cell r="E385" t="str">
            <v>430421200105199133	</v>
          </cell>
          <cell r="F385" t="str">
            <v>男</v>
          </cell>
        </row>
        <row r="385">
          <cell r="H385" t="str">
            <v>缺考</v>
          </cell>
        </row>
        <row r="386">
          <cell r="A386" t="str">
            <v>周礼俊</v>
          </cell>
          <cell r="B386">
            <v>383</v>
          </cell>
          <cell r="C386" t="str">
            <v>珠晖分局</v>
          </cell>
          <cell r="D386" t="str">
            <v>勤务岗位（男）</v>
          </cell>
          <cell r="E386" t="str">
            <v>430481199610250017	</v>
          </cell>
          <cell r="F386" t="str">
            <v>男</v>
          </cell>
        </row>
        <row r="386">
          <cell r="H386" t="str">
            <v>缺考</v>
          </cell>
        </row>
        <row r="387">
          <cell r="A387" t="str">
            <v>全柏威</v>
          </cell>
          <cell r="B387">
            <v>384</v>
          </cell>
          <cell r="C387" t="str">
            <v>珠晖分局</v>
          </cell>
          <cell r="D387" t="str">
            <v>勤务岗位（男）</v>
          </cell>
          <cell r="E387" t="str">
            <v>430406199710283035	</v>
          </cell>
          <cell r="F387" t="str">
            <v>男</v>
          </cell>
        </row>
        <row r="387">
          <cell r="H387" t="str">
            <v>缺考</v>
          </cell>
        </row>
        <row r="388">
          <cell r="A388" t="str">
            <v>罗年华</v>
          </cell>
          <cell r="B388">
            <v>385</v>
          </cell>
          <cell r="C388" t="str">
            <v>珠晖分局</v>
          </cell>
          <cell r="D388" t="str">
            <v>勤务岗位（男）</v>
          </cell>
          <cell r="E388" t="str">
            <v>430421199512302753	</v>
          </cell>
          <cell r="F388" t="str">
            <v>男</v>
          </cell>
        </row>
        <row r="388">
          <cell r="H388" t="str">
            <v>缺考</v>
          </cell>
        </row>
        <row r="389">
          <cell r="A389" t="str">
            <v>邓锦鹏</v>
          </cell>
          <cell r="B389">
            <v>386</v>
          </cell>
          <cell r="C389" t="str">
            <v>珠晖分局</v>
          </cell>
          <cell r="D389" t="str">
            <v>勤务岗位（男）</v>
          </cell>
          <cell r="E389" t="str">
            <v>440222199603232233	</v>
          </cell>
          <cell r="F389" t="str">
            <v>男</v>
          </cell>
        </row>
        <row r="389">
          <cell r="H389" t="str">
            <v>缺考</v>
          </cell>
        </row>
        <row r="390">
          <cell r="A390" t="str">
            <v>许剑</v>
          </cell>
          <cell r="B390">
            <v>387</v>
          </cell>
          <cell r="C390" t="str">
            <v>珠晖分局</v>
          </cell>
          <cell r="D390" t="str">
            <v>勤务岗位（男）</v>
          </cell>
          <cell r="E390" t="str">
            <v>430422198808142113	</v>
          </cell>
          <cell r="F390" t="str">
            <v>男</v>
          </cell>
        </row>
        <row r="390">
          <cell r="H390" t="str">
            <v>缺考</v>
          </cell>
        </row>
        <row r="391">
          <cell r="A391" t="str">
            <v>唐培印</v>
          </cell>
          <cell r="B391">
            <v>388</v>
          </cell>
          <cell r="C391" t="str">
            <v>珠晖分局</v>
          </cell>
          <cell r="D391" t="str">
            <v>勤务岗位（男）</v>
          </cell>
          <cell r="E391" t="str">
            <v>431121199812233416	</v>
          </cell>
          <cell r="F391" t="str">
            <v>男</v>
          </cell>
        </row>
        <row r="391">
          <cell r="H391" t="str">
            <v>缺考</v>
          </cell>
        </row>
        <row r="392">
          <cell r="A392" t="str">
            <v>颜颖</v>
          </cell>
          <cell r="B392">
            <v>389</v>
          </cell>
          <cell r="C392" t="str">
            <v>珠晖分局</v>
          </cell>
          <cell r="D392" t="str">
            <v>勤务岗位（男）</v>
          </cell>
          <cell r="E392" t="str">
            <v>430422199810065430	</v>
          </cell>
          <cell r="F392" t="str">
            <v>男</v>
          </cell>
        </row>
        <row r="392">
          <cell r="H392" t="str">
            <v>缺考</v>
          </cell>
        </row>
        <row r="393">
          <cell r="A393" t="str">
            <v>郑佳勇</v>
          </cell>
          <cell r="B393">
            <v>390</v>
          </cell>
          <cell r="C393" t="str">
            <v>珠晖分局</v>
          </cell>
          <cell r="D393" t="str">
            <v>勤务岗位（男）</v>
          </cell>
          <cell r="E393" t="str">
            <v>430424200007168375	</v>
          </cell>
          <cell r="F393" t="str">
            <v>男</v>
          </cell>
        </row>
        <row r="393">
          <cell r="H393" t="str">
            <v>缺考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2"/>
  <sheetViews>
    <sheetView tabSelected="1" workbookViewId="0">
      <selection activeCell="R7" sqref="R7"/>
    </sheetView>
  </sheetViews>
  <sheetFormatPr defaultColWidth="9" defaultRowHeight="30" customHeight="1"/>
  <cols>
    <col min="1" max="1" width="6.31666666666667" style="1" customWidth="1"/>
    <col min="2" max="2" width="10.15" style="1" customWidth="1"/>
    <col min="3" max="3" width="4.55" style="1" customWidth="1"/>
    <col min="4" max="4" width="13.8166666666667" style="2" customWidth="1"/>
    <col min="5" max="5" width="17.6416666666667" style="3" customWidth="1"/>
    <col min="6" max="6" width="12.4916666666667" style="1" customWidth="1"/>
    <col min="7" max="7" width="12.9333333333333" style="1" customWidth="1"/>
    <col min="8" max="8" width="10.8833333333333" style="1" customWidth="1"/>
    <col min="9" max="9" width="10.2916666666667" style="1" customWidth="1"/>
    <col min="10" max="10" width="10" style="4" customWidth="1"/>
    <col min="11" max="11" width="8.66666666666667" style="1" customWidth="1"/>
    <col min="12" max="16384" width="9" style="1"/>
  </cols>
  <sheetData>
    <row r="1" s="1" customFormat="1" ht="48" customHeight="1" spans="1:11">
      <c r="A1" s="5" t="s">
        <v>0</v>
      </c>
      <c r="B1" s="5"/>
      <c r="C1" s="5"/>
      <c r="D1" s="5"/>
      <c r="E1" s="6"/>
      <c r="F1" s="5"/>
      <c r="G1" s="5"/>
      <c r="H1" s="5"/>
      <c r="I1" s="5"/>
      <c r="J1" s="5"/>
      <c r="K1" s="5"/>
    </row>
    <row r="2" s="1" customFormat="1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3" t="s">
        <v>10</v>
      </c>
      <c r="K2" s="8" t="s">
        <v>11</v>
      </c>
    </row>
    <row r="3" s="1" customFormat="1" customHeight="1" spans="1:11">
      <c r="A3" s="9" t="s">
        <v>12</v>
      </c>
      <c r="B3" s="9" t="s">
        <v>13</v>
      </c>
      <c r="C3" s="9">
        <v>1</v>
      </c>
      <c r="D3" s="10" t="s">
        <v>14</v>
      </c>
      <c r="E3" s="11" t="s">
        <v>15</v>
      </c>
      <c r="F3" s="9" t="s">
        <v>16</v>
      </c>
      <c r="G3" s="9" t="s">
        <v>17</v>
      </c>
      <c r="H3" s="12">
        <f>VLOOKUP(G3,[1]Sheet4!$A$1:$G$391,7,FALSE)</f>
        <v>85.1</v>
      </c>
      <c r="I3" s="14">
        <f>VLOOKUP(F3,[1]Sheet5!$A$1:$J$393,8,FALSE)</f>
        <v>82.26</v>
      </c>
      <c r="J3" s="14">
        <f t="shared" ref="J3:J9" si="0">H3*50%+I3*50%</f>
        <v>83.68</v>
      </c>
      <c r="K3" s="9">
        <v>1</v>
      </c>
    </row>
    <row r="4" s="1" customFormat="1" customHeight="1" spans="1:11">
      <c r="A4" s="9" t="s">
        <v>12</v>
      </c>
      <c r="B4" s="9" t="s">
        <v>13</v>
      </c>
      <c r="C4" s="9">
        <v>2</v>
      </c>
      <c r="D4" s="10" t="s">
        <v>14</v>
      </c>
      <c r="E4" s="11" t="s">
        <v>15</v>
      </c>
      <c r="F4" s="9" t="s">
        <v>18</v>
      </c>
      <c r="G4" s="9" t="s">
        <v>19</v>
      </c>
      <c r="H4" s="12">
        <f>VLOOKUP(G4,[1]Sheet4!$A$1:$G$391,7,FALSE)</f>
        <v>86.2</v>
      </c>
      <c r="I4" s="14">
        <f>VLOOKUP(F4,[1]Sheet5!$A$1:$J$393,8,FALSE)</f>
        <v>80.38</v>
      </c>
      <c r="J4" s="14">
        <f t="shared" si="0"/>
        <v>83.29</v>
      </c>
      <c r="K4" s="9">
        <v>2</v>
      </c>
    </row>
    <row r="5" s="1" customFormat="1" customHeight="1" spans="1:11">
      <c r="A5" s="9" t="s">
        <v>12</v>
      </c>
      <c r="B5" s="9" t="s">
        <v>13</v>
      </c>
      <c r="C5" s="9">
        <v>3</v>
      </c>
      <c r="D5" s="10" t="s">
        <v>14</v>
      </c>
      <c r="E5" s="11" t="s">
        <v>15</v>
      </c>
      <c r="F5" s="9" t="s">
        <v>20</v>
      </c>
      <c r="G5" s="9" t="s">
        <v>21</v>
      </c>
      <c r="H5" s="12">
        <f>VLOOKUP(G5,[1]Sheet4!$A$1:$G$391,7,FALSE)</f>
        <v>82.7</v>
      </c>
      <c r="I5" s="14">
        <f>VLOOKUP(F5,[1]Sheet5!$A$1:$J$393,8,FALSE)</f>
        <v>83.36</v>
      </c>
      <c r="J5" s="14">
        <f t="shared" si="0"/>
        <v>83.03</v>
      </c>
      <c r="K5" s="9">
        <v>3</v>
      </c>
    </row>
    <row r="6" s="1" customFormat="1" customHeight="1" spans="1:11">
      <c r="A6" s="9" t="s">
        <v>12</v>
      </c>
      <c r="B6" s="9" t="s">
        <v>13</v>
      </c>
      <c r="C6" s="9">
        <v>4</v>
      </c>
      <c r="D6" s="10" t="s">
        <v>14</v>
      </c>
      <c r="E6" s="11" t="s">
        <v>15</v>
      </c>
      <c r="F6" s="9" t="s">
        <v>22</v>
      </c>
      <c r="G6" s="9" t="s">
        <v>23</v>
      </c>
      <c r="H6" s="12">
        <f>VLOOKUP(G6,[1]Sheet4!$A$1:$G$391,7,FALSE)</f>
        <v>83.5</v>
      </c>
      <c r="I6" s="14">
        <f>VLOOKUP(F6,[1]Sheet5!$A$1:$J$393,8,FALSE)</f>
        <v>80.82</v>
      </c>
      <c r="J6" s="14">
        <f t="shared" si="0"/>
        <v>82.16</v>
      </c>
      <c r="K6" s="9">
        <v>4</v>
      </c>
    </row>
    <row r="7" s="1" customFormat="1" customHeight="1" spans="1:11">
      <c r="A7" s="9" t="s">
        <v>12</v>
      </c>
      <c r="B7" s="9" t="s">
        <v>13</v>
      </c>
      <c r="C7" s="9">
        <v>5</v>
      </c>
      <c r="D7" s="10" t="s">
        <v>14</v>
      </c>
      <c r="E7" s="11" t="s">
        <v>15</v>
      </c>
      <c r="F7" s="9" t="s">
        <v>24</v>
      </c>
      <c r="G7" s="9" t="s">
        <v>25</v>
      </c>
      <c r="H7" s="12">
        <f>VLOOKUP(G7,[1]Sheet4!$A$1:$G$391,7,FALSE)</f>
        <v>81.6</v>
      </c>
      <c r="I7" s="14">
        <f>VLOOKUP(F7,[1]Sheet5!$A$1:$J$393,8,FALSE)</f>
        <v>78.72</v>
      </c>
      <c r="J7" s="14">
        <f t="shared" si="0"/>
        <v>80.16</v>
      </c>
      <c r="K7" s="9">
        <v>5</v>
      </c>
    </row>
    <row r="8" s="1" customFormat="1" customHeight="1" spans="1:11">
      <c r="A8" s="9" t="s">
        <v>12</v>
      </c>
      <c r="B8" s="9" t="s">
        <v>13</v>
      </c>
      <c r="C8" s="9">
        <v>6</v>
      </c>
      <c r="D8" s="10" t="s">
        <v>14</v>
      </c>
      <c r="E8" s="11" t="s">
        <v>15</v>
      </c>
      <c r="F8" s="9" t="s">
        <v>26</v>
      </c>
      <c r="G8" s="9" t="s">
        <v>27</v>
      </c>
      <c r="H8" s="12">
        <f>VLOOKUP(G8,[1]Sheet4!$A$1:$G$391,7,FALSE)</f>
        <v>82.1</v>
      </c>
      <c r="I8" s="14">
        <f>VLOOKUP(F8,[1]Sheet5!$A$1:$J$393,8,FALSE)</f>
        <v>77.22</v>
      </c>
      <c r="J8" s="14">
        <f t="shared" si="0"/>
        <v>79.66</v>
      </c>
      <c r="K8" s="9">
        <v>6</v>
      </c>
    </row>
    <row r="9" s="1" customFormat="1" customHeight="1" spans="1:11">
      <c r="A9" s="9" t="s">
        <v>12</v>
      </c>
      <c r="B9" s="9" t="s">
        <v>13</v>
      </c>
      <c r="C9" s="9">
        <v>7</v>
      </c>
      <c r="D9" s="10" t="s">
        <v>14</v>
      </c>
      <c r="E9" s="11" t="s">
        <v>15</v>
      </c>
      <c r="F9" s="9" t="s">
        <v>28</v>
      </c>
      <c r="G9" s="9" t="s">
        <v>29</v>
      </c>
      <c r="H9" s="12">
        <f>VLOOKUP(G9,[1]Sheet4!$A$1:$G$391,7,FALSE)</f>
        <v>79.9</v>
      </c>
      <c r="I9" s="14">
        <f>VLOOKUP(F9,[1]Sheet5!$A$1:$J$393,8,FALSE)</f>
        <v>75.86</v>
      </c>
      <c r="J9" s="14">
        <f t="shared" si="0"/>
        <v>77.88</v>
      </c>
      <c r="K9" s="9">
        <v>7</v>
      </c>
    </row>
    <row r="10" s="1" customFormat="1" customHeight="1" spans="1:11">
      <c r="A10" s="9" t="s">
        <v>12</v>
      </c>
      <c r="B10" s="9" t="s">
        <v>13</v>
      </c>
      <c r="C10" s="9">
        <v>8</v>
      </c>
      <c r="D10" s="10" t="s">
        <v>14</v>
      </c>
      <c r="E10" s="11" t="s">
        <v>15</v>
      </c>
      <c r="F10" s="9" t="s">
        <v>30</v>
      </c>
      <c r="G10" s="9" t="s">
        <v>31</v>
      </c>
      <c r="H10" s="12">
        <f>VLOOKUP(G10,[1]Sheet4!$A$1:$G$391,7,FALSE)</f>
        <v>79.3</v>
      </c>
      <c r="I10" s="14" t="s">
        <v>32</v>
      </c>
      <c r="J10" s="14" t="s">
        <v>33</v>
      </c>
      <c r="K10" s="14" t="s">
        <v>33</v>
      </c>
    </row>
    <row r="11" s="1" customFormat="1" customHeight="1" spans="1:11">
      <c r="A11" s="9" t="s">
        <v>12</v>
      </c>
      <c r="B11" s="9" t="s">
        <v>13</v>
      </c>
      <c r="C11" s="9">
        <v>9</v>
      </c>
      <c r="D11" s="10" t="s">
        <v>14</v>
      </c>
      <c r="E11" s="11" t="s">
        <v>34</v>
      </c>
      <c r="F11" s="9" t="s">
        <v>35</v>
      </c>
      <c r="G11" s="9" t="s">
        <v>36</v>
      </c>
      <c r="H11" s="12">
        <f>VLOOKUP(G11,[1]Sheet4!$A$1:$G$391,7,FALSE)</f>
        <v>77.3</v>
      </c>
      <c r="I11" s="14">
        <f>VLOOKUP(F11,[1]Sheet5!$A$1:$J$393,8,FALSE)</f>
        <v>81.7</v>
      </c>
      <c r="J11" s="14">
        <f t="shared" ref="J11:J25" si="1">H11*50%+I11*50%</f>
        <v>79.5</v>
      </c>
      <c r="K11" s="9">
        <v>1</v>
      </c>
    </row>
    <row r="12" s="1" customFormat="1" customHeight="1" spans="1:11">
      <c r="A12" s="9" t="s">
        <v>12</v>
      </c>
      <c r="B12" s="9" t="s">
        <v>13</v>
      </c>
      <c r="C12" s="9">
        <v>10</v>
      </c>
      <c r="D12" s="10" t="s">
        <v>14</v>
      </c>
      <c r="E12" s="11" t="s">
        <v>34</v>
      </c>
      <c r="F12" s="9" t="s">
        <v>37</v>
      </c>
      <c r="G12" s="9" t="s">
        <v>38</v>
      </c>
      <c r="H12" s="12">
        <f>VLOOKUP(G12,[1]Sheet4!$A$1:$G$391,7,FALSE)</f>
        <v>74.9</v>
      </c>
      <c r="I12" s="14">
        <f>VLOOKUP(F12,[1]Sheet5!$A$1:$J$393,8,FALSE)</f>
        <v>82.92</v>
      </c>
      <c r="J12" s="14">
        <f t="shared" si="1"/>
        <v>78.91</v>
      </c>
      <c r="K12" s="9">
        <v>2</v>
      </c>
    </row>
    <row r="13" s="1" customFormat="1" customHeight="1" spans="1:11">
      <c r="A13" s="9" t="s">
        <v>12</v>
      </c>
      <c r="B13" s="9" t="s">
        <v>13</v>
      </c>
      <c r="C13" s="9">
        <v>11</v>
      </c>
      <c r="D13" s="10" t="s">
        <v>14</v>
      </c>
      <c r="E13" s="11" t="s">
        <v>34</v>
      </c>
      <c r="F13" s="9" t="s">
        <v>39</v>
      </c>
      <c r="G13" s="9" t="s">
        <v>40</v>
      </c>
      <c r="H13" s="12">
        <f>VLOOKUP(G13,[1]Sheet4!$A$1:$G$391,7,FALSE)</f>
        <v>81.1</v>
      </c>
      <c r="I13" s="14">
        <f>VLOOKUP(F13,[1]Sheet5!$A$1:$J$393,8,FALSE)</f>
        <v>74.9</v>
      </c>
      <c r="J13" s="14">
        <f t="shared" si="1"/>
        <v>78</v>
      </c>
      <c r="K13" s="9">
        <v>3</v>
      </c>
    </row>
    <row r="14" s="1" customFormat="1" customHeight="1" spans="1:11">
      <c r="A14" s="9" t="s">
        <v>12</v>
      </c>
      <c r="B14" s="9" t="s">
        <v>13</v>
      </c>
      <c r="C14" s="9">
        <v>12</v>
      </c>
      <c r="D14" s="10" t="s">
        <v>14</v>
      </c>
      <c r="E14" s="11" t="s">
        <v>34</v>
      </c>
      <c r="F14" s="9" t="s">
        <v>41</v>
      </c>
      <c r="G14" s="9" t="s">
        <v>42</v>
      </c>
      <c r="H14" s="12">
        <f>VLOOKUP(G14,[1]Sheet4!$A$1:$G$391,7,FALSE)</f>
        <v>77.5</v>
      </c>
      <c r="I14" s="14">
        <f>VLOOKUP(F14,[1]Sheet5!$A$1:$J$393,8,FALSE)</f>
        <v>77.96</v>
      </c>
      <c r="J14" s="14">
        <f t="shared" si="1"/>
        <v>77.73</v>
      </c>
      <c r="K14" s="9">
        <v>4</v>
      </c>
    </row>
    <row r="15" s="1" customFormat="1" customHeight="1" spans="1:11">
      <c r="A15" s="9" t="s">
        <v>12</v>
      </c>
      <c r="B15" s="9" t="s">
        <v>13</v>
      </c>
      <c r="C15" s="9">
        <v>13</v>
      </c>
      <c r="D15" s="10" t="s">
        <v>14</v>
      </c>
      <c r="E15" s="11" t="s">
        <v>34</v>
      </c>
      <c r="F15" s="9" t="s">
        <v>43</v>
      </c>
      <c r="G15" s="9" t="s">
        <v>44</v>
      </c>
      <c r="H15" s="12">
        <f>VLOOKUP(G15,[1]Sheet4!$A$1:$G$391,7,FALSE)</f>
        <v>79</v>
      </c>
      <c r="I15" s="14">
        <f>VLOOKUP(F15,[1]Sheet5!$A$1:$J$393,8,FALSE)</f>
        <v>75.92</v>
      </c>
      <c r="J15" s="14">
        <f t="shared" si="1"/>
        <v>77.46</v>
      </c>
      <c r="K15" s="9">
        <v>5</v>
      </c>
    </row>
    <row r="16" s="1" customFormat="1" customHeight="1" spans="1:11">
      <c r="A16" s="9" t="s">
        <v>12</v>
      </c>
      <c r="B16" s="9" t="s">
        <v>13</v>
      </c>
      <c r="C16" s="9">
        <v>14</v>
      </c>
      <c r="D16" s="10" t="s">
        <v>14</v>
      </c>
      <c r="E16" s="11" t="s">
        <v>34</v>
      </c>
      <c r="F16" s="9" t="s">
        <v>45</v>
      </c>
      <c r="G16" s="9" t="s">
        <v>46</v>
      </c>
      <c r="H16" s="12">
        <f>VLOOKUP(G16,[1]Sheet4!$A$1:$G$391,7,FALSE)</f>
        <v>75.5</v>
      </c>
      <c r="I16" s="14">
        <f>VLOOKUP(F16,[1]Sheet5!$A$1:$J$393,8,FALSE)</f>
        <v>71.6</v>
      </c>
      <c r="J16" s="14">
        <f t="shared" si="1"/>
        <v>73.55</v>
      </c>
      <c r="K16" s="9">
        <v>6</v>
      </c>
    </row>
    <row r="17" s="1" customFormat="1" customHeight="1" spans="1:11">
      <c r="A17" s="9" t="s">
        <v>12</v>
      </c>
      <c r="B17" s="9" t="s">
        <v>13</v>
      </c>
      <c r="C17" s="9">
        <v>15</v>
      </c>
      <c r="D17" s="10" t="s">
        <v>14</v>
      </c>
      <c r="E17" s="11" t="s">
        <v>34</v>
      </c>
      <c r="F17" s="9" t="s">
        <v>47</v>
      </c>
      <c r="G17" s="9" t="s">
        <v>48</v>
      </c>
      <c r="H17" s="12">
        <f>VLOOKUP(G17,[1]Sheet4!$A$1:$G$391,7,FALSE)</f>
        <v>69</v>
      </c>
      <c r="I17" s="14">
        <f>VLOOKUP(F17,[1]Sheet5!$A$1:$J$393,8,FALSE)</f>
        <v>77.82</v>
      </c>
      <c r="J17" s="14">
        <f t="shared" si="1"/>
        <v>73.41</v>
      </c>
      <c r="K17" s="9">
        <v>7</v>
      </c>
    </row>
    <row r="18" s="1" customFormat="1" customHeight="1" spans="1:11">
      <c r="A18" s="9" t="s">
        <v>12</v>
      </c>
      <c r="B18" s="9" t="s">
        <v>13</v>
      </c>
      <c r="C18" s="9">
        <v>16</v>
      </c>
      <c r="D18" s="10" t="s">
        <v>14</v>
      </c>
      <c r="E18" s="11" t="s">
        <v>34</v>
      </c>
      <c r="F18" s="9" t="s">
        <v>49</v>
      </c>
      <c r="G18" s="9" t="s">
        <v>50</v>
      </c>
      <c r="H18" s="12">
        <f>VLOOKUP(G18,[1]Sheet4!$A$1:$G$391,7,FALSE)</f>
        <v>68.1</v>
      </c>
      <c r="I18" s="14">
        <f>VLOOKUP(F18,[1]Sheet5!$A$1:$J$393,8,FALSE)</f>
        <v>78.64</v>
      </c>
      <c r="J18" s="14">
        <f t="shared" si="1"/>
        <v>73.37</v>
      </c>
      <c r="K18" s="9">
        <v>8</v>
      </c>
    </row>
    <row r="19" s="1" customFormat="1" customHeight="1" spans="1:11">
      <c r="A19" s="9" t="s">
        <v>12</v>
      </c>
      <c r="B19" s="9" t="s">
        <v>13</v>
      </c>
      <c r="C19" s="9">
        <v>17</v>
      </c>
      <c r="D19" s="10" t="s">
        <v>14</v>
      </c>
      <c r="E19" s="11" t="s">
        <v>34</v>
      </c>
      <c r="F19" s="9" t="s">
        <v>51</v>
      </c>
      <c r="G19" s="9" t="s">
        <v>52</v>
      </c>
      <c r="H19" s="12">
        <f>VLOOKUP(G19,[1]Sheet4!$A$1:$G$391,7,FALSE)</f>
        <v>70.6</v>
      </c>
      <c r="I19" s="14">
        <f>VLOOKUP(F19,[1]Sheet5!$A$1:$J$393,8,FALSE)</f>
        <v>75.86</v>
      </c>
      <c r="J19" s="14">
        <f t="shared" si="1"/>
        <v>73.23</v>
      </c>
      <c r="K19" s="9">
        <v>9</v>
      </c>
    </row>
    <row r="20" s="1" customFormat="1" customHeight="1" spans="1:11">
      <c r="A20" s="9" t="s">
        <v>12</v>
      </c>
      <c r="B20" s="9" t="s">
        <v>13</v>
      </c>
      <c r="C20" s="9">
        <v>18</v>
      </c>
      <c r="D20" s="10" t="s">
        <v>14</v>
      </c>
      <c r="E20" s="11" t="s">
        <v>34</v>
      </c>
      <c r="F20" s="9" t="s">
        <v>53</v>
      </c>
      <c r="G20" s="9" t="s">
        <v>54</v>
      </c>
      <c r="H20" s="12">
        <f>VLOOKUP(G20,[1]Sheet4!$A$1:$G$391,7,FALSE)</f>
        <v>68.8</v>
      </c>
      <c r="I20" s="14">
        <f>VLOOKUP(F20,[1]Sheet5!$A$1:$J$393,8,FALSE)</f>
        <v>76.1</v>
      </c>
      <c r="J20" s="14">
        <f t="shared" si="1"/>
        <v>72.45</v>
      </c>
      <c r="K20" s="9">
        <v>10</v>
      </c>
    </row>
    <row r="21" s="1" customFormat="1" customHeight="1" spans="1:11">
      <c r="A21" s="9" t="s">
        <v>12</v>
      </c>
      <c r="B21" s="9" t="s">
        <v>13</v>
      </c>
      <c r="C21" s="9">
        <v>19</v>
      </c>
      <c r="D21" s="10" t="s">
        <v>14</v>
      </c>
      <c r="E21" s="11" t="s">
        <v>34</v>
      </c>
      <c r="F21" s="9" t="s">
        <v>55</v>
      </c>
      <c r="G21" s="9" t="s">
        <v>56</v>
      </c>
      <c r="H21" s="12">
        <f>VLOOKUP(G21,[1]Sheet4!$A$1:$G$391,7,FALSE)</f>
        <v>65.3</v>
      </c>
      <c r="I21" s="14">
        <f>VLOOKUP(F21,[1]Sheet5!$A$1:$J$393,8,FALSE)</f>
        <v>74.8</v>
      </c>
      <c r="J21" s="14">
        <f t="shared" si="1"/>
        <v>70.05</v>
      </c>
      <c r="K21" s="9">
        <v>11</v>
      </c>
    </row>
    <row r="22" s="1" customFormat="1" customHeight="1" spans="1:11">
      <c r="A22" s="9" t="s">
        <v>12</v>
      </c>
      <c r="B22" s="9" t="s">
        <v>13</v>
      </c>
      <c r="C22" s="9">
        <v>20</v>
      </c>
      <c r="D22" s="10" t="s">
        <v>14</v>
      </c>
      <c r="E22" s="11" t="s">
        <v>34</v>
      </c>
      <c r="F22" s="9" t="s">
        <v>57</v>
      </c>
      <c r="G22" s="9" t="s">
        <v>58</v>
      </c>
      <c r="H22" s="12">
        <f>VLOOKUP(G22,[1]Sheet4!$A$1:$G$391,7,FALSE)</f>
        <v>55</v>
      </c>
      <c r="I22" s="14">
        <f>VLOOKUP(F22,[1]Sheet5!$A$1:$J$393,8,FALSE)</f>
        <v>78.86</v>
      </c>
      <c r="J22" s="14">
        <f t="shared" si="1"/>
        <v>66.93</v>
      </c>
      <c r="K22" s="9">
        <v>12</v>
      </c>
    </row>
    <row r="23" s="1" customFormat="1" customHeight="1" spans="1:11">
      <c r="A23" s="9" t="s">
        <v>12</v>
      </c>
      <c r="B23" s="9" t="s">
        <v>13</v>
      </c>
      <c r="C23" s="9">
        <v>21</v>
      </c>
      <c r="D23" s="10" t="s">
        <v>14</v>
      </c>
      <c r="E23" s="11" t="s">
        <v>34</v>
      </c>
      <c r="F23" s="9" t="s">
        <v>59</v>
      </c>
      <c r="G23" s="9" t="s">
        <v>60</v>
      </c>
      <c r="H23" s="12">
        <f>VLOOKUP(G23,[1]Sheet4!$A$1:$G$391,7,FALSE)</f>
        <v>58.3</v>
      </c>
      <c r="I23" s="14">
        <f>VLOOKUP(F23,[1]Sheet5!$A$1:$J$393,8,FALSE)</f>
        <v>74.5</v>
      </c>
      <c r="J23" s="14">
        <f t="shared" si="1"/>
        <v>66.4</v>
      </c>
      <c r="K23" s="9">
        <v>13</v>
      </c>
    </row>
    <row r="24" s="1" customFormat="1" customHeight="1" spans="1:11">
      <c r="A24" s="9" t="s">
        <v>12</v>
      </c>
      <c r="B24" s="9" t="s">
        <v>13</v>
      </c>
      <c r="C24" s="9">
        <v>22</v>
      </c>
      <c r="D24" s="10" t="s">
        <v>14</v>
      </c>
      <c r="E24" s="11" t="s">
        <v>34</v>
      </c>
      <c r="F24" s="9" t="s">
        <v>61</v>
      </c>
      <c r="G24" s="9" t="s">
        <v>62</v>
      </c>
      <c r="H24" s="12">
        <f>VLOOKUP(G24,[1]Sheet4!$A$1:$G$391,7,FALSE)</f>
        <v>56.3</v>
      </c>
      <c r="I24" s="14">
        <f>VLOOKUP(F24,[1]Sheet5!$A$1:$J$393,8,FALSE)</f>
        <v>74.9</v>
      </c>
      <c r="J24" s="14">
        <f t="shared" si="1"/>
        <v>65.6</v>
      </c>
      <c r="K24" s="9">
        <v>14</v>
      </c>
    </row>
    <row r="25" s="1" customFormat="1" customHeight="1" spans="1:11">
      <c r="A25" s="9" t="s">
        <v>12</v>
      </c>
      <c r="B25" s="9" t="s">
        <v>13</v>
      </c>
      <c r="C25" s="9">
        <v>23</v>
      </c>
      <c r="D25" s="10" t="s">
        <v>14</v>
      </c>
      <c r="E25" s="11" t="s">
        <v>34</v>
      </c>
      <c r="F25" s="9" t="s">
        <v>63</v>
      </c>
      <c r="G25" s="9" t="s">
        <v>64</v>
      </c>
      <c r="H25" s="12">
        <f>VLOOKUP(G25,[1]Sheet4!$A$1:$G$391,7,FALSE)</f>
        <v>51.3</v>
      </c>
      <c r="I25" s="14">
        <f>VLOOKUP(F25,[1]Sheet5!$A$1:$J$393,8,FALSE)</f>
        <v>75.36</v>
      </c>
      <c r="J25" s="14">
        <f t="shared" si="1"/>
        <v>63.33</v>
      </c>
      <c r="K25" s="9">
        <v>15</v>
      </c>
    </row>
    <row r="26" s="1" customFormat="1" customHeight="1" spans="1:11">
      <c r="A26" s="9" t="s">
        <v>12</v>
      </c>
      <c r="B26" s="9" t="s">
        <v>13</v>
      </c>
      <c r="C26" s="9">
        <v>24</v>
      </c>
      <c r="D26" s="10" t="s">
        <v>14</v>
      </c>
      <c r="E26" s="11" t="s">
        <v>34</v>
      </c>
      <c r="F26" s="9" t="s">
        <v>65</v>
      </c>
      <c r="G26" s="9" t="s">
        <v>66</v>
      </c>
      <c r="H26" s="12">
        <f>VLOOKUP(G26,[1]Sheet4!$A$1:$G$391,7,FALSE)</f>
        <v>66.8</v>
      </c>
      <c r="I26" s="14" t="s">
        <v>32</v>
      </c>
      <c r="J26" s="14" t="s">
        <v>33</v>
      </c>
      <c r="K26" s="14" t="s">
        <v>33</v>
      </c>
    </row>
    <row r="27" s="1" customFormat="1" customHeight="1" spans="1:11">
      <c r="A27" s="9" t="s">
        <v>12</v>
      </c>
      <c r="B27" s="9" t="s">
        <v>13</v>
      </c>
      <c r="C27" s="9">
        <v>25</v>
      </c>
      <c r="D27" s="10" t="s">
        <v>14</v>
      </c>
      <c r="E27" s="11" t="s">
        <v>34</v>
      </c>
      <c r="F27" s="9" t="s">
        <v>67</v>
      </c>
      <c r="G27" s="9" t="s">
        <v>68</v>
      </c>
      <c r="H27" s="12">
        <f>VLOOKUP(G27,[1]Sheet4!$A$1:$G$391,7,FALSE)</f>
        <v>57.3</v>
      </c>
      <c r="I27" s="14" t="s">
        <v>32</v>
      </c>
      <c r="J27" s="14" t="s">
        <v>33</v>
      </c>
      <c r="K27" s="14" t="s">
        <v>33</v>
      </c>
    </row>
    <row r="28" s="1" customFormat="1" customHeight="1" spans="1:11">
      <c r="A28" s="9" t="s">
        <v>12</v>
      </c>
      <c r="B28" s="9" t="s">
        <v>13</v>
      </c>
      <c r="C28" s="9">
        <v>26</v>
      </c>
      <c r="D28" s="10" t="s">
        <v>14</v>
      </c>
      <c r="E28" s="11" t="s">
        <v>34</v>
      </c>
      <c r="F28" s="9" t="s">
        <v>69</v>
      </c>
      <c r="G28" s="9" t="s">
        <v>70</v>
      </c>
      <c r="H28" s="12">
        <f>VLOOKUP(G28,[1]Sheet4!$A$1:$G$391,7,FALSE)</f>
        <v>54.2</v>
      </c>
      <c r="I28" s="14" t="s">
        <v>32</v>
      </c>
      <c r="J28" s="14" t="s">
        <v>33</v>
      </c>
      <c r="K28" s="14" t="s">
        <v>33</v>
      </c>
    </row>
    <row r="29" s="1" customFormat="1" customHeight="1" spans="1:11">
      <c r="A29" s="9" t="s">
        <v>12</v>
      </c>
      <c r="B29" s="9" t="s">
        <v>13</v>
      </c>
      <c r="C29" s="9">
        <v>27</v>
      </c>
      <c r="D29" s="10" t="s">
        <v>14</v>
      </c>
      <c r="E29" s="11" t="s">
        <v>71</v>
      </c>
      <c r="F29" s="9" t="s">
        <v>72</v>
      </c>
      <c r="G29" s="9" t="s">
        <v>73</v>
      </c>
      <c r="H29" s="12">
        <f>VLOOKUP(G29,[1]Sheet4!$A$1:$G$391,7,FALSE)</f>
        <v>57.2</v>
      </c>
      <c r="I29" s="14">
        <f>VLOOKUP(F29,[1]Sheet5!$A$1:$J$393,8,FALSE)</f>
        <v>73.3</v>
      </c>
      <c r="J29" s="14">
        <f t="shared" ref="J29:J56" si="2">H29*50%+I29*50%</f>
        <v>65.25</v>
      </c>
      <c r="K29" s="9">
        <v>1</v>
      </c>
    </row>
    <row r="30" s="1" customFormat="1" customHeight="1" spans="1:11">
      <c r="A30" s="9" t="s">
        <v>12</v>
      </c>
      <c r="B30" s="9" t="s">
        <v>13</v>
      </c>
      <c r="C30" s="9">
        <v>28</v>
      </c>
      <c r="D30" s="10" t="s">
        <v>74</v>
      </c>
      <c r="E30" s="11" t="s">
        <v>34</v>
      </c>
      <c r="F30" s="9" t="s">
        <v>75</v>
      </c>
      <c r="G30" s="9" t="s">
        <v>76</v>
      </c>
      <c r="H30" s="12">
        <f>VLOOKUP(G30,[1]Sheet4!$A$1:$G$391,7,FALSE)</f>
        <v>78.3</v>
      </c>
      <c r="I30" s="14">
        <f>VLOOKUP(F30,[1]Sheet5!$A$1:$J$393,8,FALSE)</f>
        <v>86.16</v>
      </c>
      <c r="J30" s="14">
        <f t="shared" si="2"/>
        <v>82.23</v>
      </c>
      <c r="K30" s="9">
        <v>1</v>
      </c>
    </row>
    <row r="31" s="1" customFormat="1" customHeight="1" spans="1:11">
      <c r="A31" s="9" t="s">
        <v>12</v>
      </c>
      <c r="B31" s="9" t="s">
        <v>13</v>
      </c>
      <c r="C31" s="9">
        <v>29</v>
      </c>
      <c r="D31" s="10" t="s">
        <v>74</v>
      </c>
      <c r="E31" s="11" t="s">
        <v>34</v>
      </c>
      <c r="F31" s="9" t="s">
        <v>77</v>
      </c>
      <c r="G31" s="9" t="s">
        <v>78</v>
      </c>
      <c r="H31" s="12">
        <f>VLOOKUP(G31,[1]Sheet4!$A$1:$G$391,7,FALSE)</f>
        <v>80.8</v>
      </c>
      <c r="I31" s="14">
        <f>VLOOKUP(F31,[1]Sheet5!$A$1:$J$393,8,FALSE)</f>
        <v>79.62</v>
      </c>
      <c r="J31" s="14">
        <f t="shared" si="2"/>
        <v>80.21</v>
      </c>
      <c r="K31" s="9">
        <v>2</v>
      </c>
    </row>
    <row r="32" s="1" customFormat="1" customHeight="1" spans="1:11">
      <c r="A32" s="9" t="s">
        <v>12</v>
      </c>
      <c r="B32" s="9" t="s">
        <v>13</v>
      </c>
      <c r="C32" s="9">
        <v>30</v>
      </c>
      <c r="D32" s="10" t="s">
        <v>74</v>
      </c>
      <c r="E32" s="11" t="s">
        <v>34</v>
      </c>
      <c r="F32" s="9" t="s">
        <v>79</v>
      </c>
      <c r="G32" s="9" t="s">
        <v>80</v>
      </c>
      <c r="H32" s="12">
        <f>VLOOKUP(G32,[1]Sheet4!$A$1:$G$391,7,FALSE)</f>
        <v>78.2</v>
      </c>
      <c r="I32" s="14">
        <f>VLOOKUP(F32,[1]Sheet5!$A$1:$J$393,8,FALSE)</f>
        <v>78.56</v>
      </c>
      <c r="J32" s="14">
        <f t="shared" si="2"/>
        <v>78.38</v>
      </c>
      <c r="K32" s="9">
        <v>3</v>
      </c>
    </row>
    <row r="33" s="1" customFormat="1" customHeight="1" spans="1:11">
      <c r="A33" s="9" t="s">
        <v>12</v>
      </c>
      <c r="B33" s="9" t="s">
        <v>13</v>
      </c>
      <c r="C33" s="9">
        <v>31</v>
      </c>
      <c r="D33" s="10" t="s">
        <v>74</v>
      </c>
      <c r="E33" s="11" t="s">
        <v>34</v>
      </c>
      <c r="F33" s="9" t="s">
        <v>81</v>
      </c>
      <c r="G33" s="9" t="s">
        <v>82</v>
      </c>
      <c r="H33" s="12">
        <f>VLOOKUP(G33,[1]Sheet4!$A$1:$G$391,7,FALSE)</f>
        <v>73.9</v>
      </c>
      <c r="I33" s="14">
        <f>VLOOKUP(F33,[1]Sheet5!$A$1:$J$393,8,FALSE)</f>
        <v>81.58</v>
      </c>
      <c r="J33" s="14">
        <f t="shared" si="2"/>
        <v>77.74</v>
      </c>
      <c r="K33" s="9">
        <v>4</v>
      </c>
    </row>
    <row r="34" s="1" customFormat="1" customHeight="1" spans="1:11">
      <c r="A34" s="9" t="s">
        <v>12</v>
      </c>
      <c r="B34" s="9" t="s">
        <v>13</v>
      </c>
      <c r="C34" s="9">
        <v>32</v>
      </c>
      <c r="D34" s="10" t="s">
        <v>74</v>
      </c>
      <c r="E34" s="11" t="s">
        <v>34</v>
      </c>
      <c r="F34" s="9" t="s">
        <v>83</v>
      </c>
      <c r="G34" s="9" t="s">
        <v>84</v>
      </c>
      <c r="H34" s="12">
        <f>VLOOKUP(G34,[1]Sheet4!$A$1:$G$391,7,FALSE)</f>
        <v>74.8</v>
      </c>
      <c r="I34" s="14">
        <f>VLOOKUP(F34,[1]Sheet5!$A$1:$J$393,8,FALSE)</f>
        <v>79.26</v>
      </c>
      <c r="J34" s="14">
        <f t="shared" si="2"/>
        <v>77.03</v>
      </c>
      <c r="K34" s="9">
        <v>5</v>
      </c>
    </row>
    <row r="35" s="1" customFormat="1" customHeight="1" spans="1:11">
      <c r="A35" s="9" t="s">
        <v>12</v>
      </c>
      <c r="B35" s="9" t="s">
        <v>13</v>
      </c>
      <c r="C35" s="9">
        <v>33</v>
      </c>
      <c r="D35" s="10" t="s">
        <v>74</v>
      </c>
      <c r="E35" s="11" t="s">
        <v>34</v>
      </c>
      <c r="F35" s="9" t="s">
        <v>85</v>
      </c>
      <c r="G35" s="9" t="s">
        <v>86</v>
      </c>
      <c r="H35" s="12">
        <f>VLOOKUP(G35,[1]Sheet4!$A$1:$G$391,7,FALSE)</f>
        <v>76.6</v>
      </c>
      <c r="I35" s="14">
        <f>VLOOKUP(F35,[1]Sheet5!$A$1:$J$393,8,FALSE)</f>
        <v>76.66</v>
      </c>
      <c r="J35" s="14">
        <f t="shared" si="2"/>
        <v>76.63</v>
      </c>
      <c r="K35" s="9">
        <v>6</v>
      </c>
    </row>
    <row r="36" s="1" customFormat="1" customHeight="1" spans="1:11">
      <c r="A36" s="9" t="s">
        <v>12</v>
      </c>
      <c r="B36" s="9" t="s">
        <v>13</v>
      </c>
      <c r="C36" s="9">
        <v>34</v>
      </c>
      <c r="D36" s="10" t="s">
        <v>74</v>
      </c>
      <c r="E36" s="11" t="s">
        <v>34</v>
      </c>
      <c r="F36" s="9" t="s">
        <v>87</v>
      </c>
      <c r="G36" s="9" t="s">
        <v>88</v>
      </c>
      <c r="H36" s="12">
        <f>VLOOKUP(G36,[1]Sheet4!$A$1:$G$391,7,FALSE)</f>
        <v>70.1</v>
      </c>
      <c r="I36" s="14">
        <f>VLOOKUP(F36,[1]Sheet5!$A$1:$J$393,8,FALSE)</f>
        <v>80.5</v>
      </c>
      <c r="J36" s="14">
        <f t="shared" si="2"/>
        <v>75.3</v>
      </c>
      <c r="K36" s="9">
        <v>7</v>
      </c>
    </row>
    <row r="37" s="1" customFormat="1" customHeight="1" spans="1:11">
      <c r="A37" s="9" t="s">
        <v>12</v>
      </c>
      <c r="B37" s="9" t="s">
        <v>13</v>
      </c>
      <c r="C37" s="9">
        <v>35</v>
      </c>
      <c r="D37" s="10" t="s">
        <v>74</v>
      </c>
      <c r="E37" s="11" t="s">
        <v>34</v>
      </c>
      <c r="F37" s="9" t="s">
        <v>89</v>
      </c>
      <c r="G37" s="9" t="s">
        <v>90</v>
      </c>
      <c r="H37" s="12">
        <f>VLOOKUP(G37,[1]Sheet4!$A$1:$G$391,7,FALSE)</f>
        <v>72.1</v>
      </c>
      <c r="I37" s="14">
        <f>VLOOKUP(F37,[1]Sheet5!$A$1:$J$393,8,FALSE)</f>
        <v>77.92</v>
      </c>
      <c r="J37" s="14">
        <f t="shared" si="2"/>
        <v>75.01</v>
      </c>
      <c r="K37" s="9">
        <v>8</v>
      </c>
    </row>
    <row r="38" s="1" customFormat="1" customHeight="1" spans="1:11">
      <c r="A38" s="9" t="s">
        <v>12</v>
      </c>
      <c r="B38" s="9" t="s">
        <v>13</v>
      </c>
      <c r="C38" s="9">
        <v>36</v>
      </c>
      <c r="D38" s="10" t="s">
        <v>74</v>
      </c>
      <c r="E38" s="11" t="s">
        <v>34</v>
      </c>
      <c r="F38" s="9" t="s">
        <v>91</v>
      </c>
      <c r="G38" s="9" t="s">
        <v>92</v>
      </c>
      <c r="H38" s="12">
        <f>VLOOKUP(G38,[1]Sheet4!$A$1:$G$391,7,FALSE)</f>
        <v>73.3</v>
      </c>
      <c r="I38" s="14">
        <f>VLOOKUP(F38,[1]Sheet5!$A$1:$J$393,8,FALSE)</f>
        <v>74.96</v>
      </c>
      <c r="J38" s="14">
        <f t="shared" si="2"/>
        <v>74.13</v>
      </c>
      <c r="K38" s="9">
        <v>9</v>
      </c>
    </row>
    <row r="39" s="1" customFormat="1" customHeight="1" spans="1:11">
      <c r="A39" s="9" t="s">
        <v>12</v>
      </c>
      <c r="B39" s="9" t="s">
        <v>13</v>
      </c>
      <c r="C39" s="9">
        <v>37</v>
      </c>
      <c r="D39" s="10" t="s">
        <v>74</v>
      </c>
      <c r="E39" s="11" t="s">
        <v>34</v>
      </c>
      <c r="F39" s="9" t="s">
        <v>93</v>
      </c>
      <c r="G39" s="9" t="s">
        <v>94</v>
      </c>
      <c r="H39" s="12">
        <f>VLOOKUP(G39,[1]Sheet4!$A$1:$G$391,7,FALSE)</f>
        <v>70.1</v>
      </c>
      <c r="I39" s="14">
        <f>VLOOKUP(F39,[1]Sheet5!$A$1:$J$393,8,FALSE)</f>
        <v>77.3</v>
      </c>
      <c r="J39" s="14">
        <f t="shared" si="2"/>
        <v>73.7</v>
      </c>
      <c r="K39" s="9">
        <v>10</v>
      </c>
    </row>
    <row r="40" s="1" customFormat="1" customHeight="1" spans="1:11">
      <c r="A40" s="9" t="s">
        <v>12</v>
      </c>
      <c r="B40" s="9" t="s">
        <v>13</v>
      </c>
      <c r="C40" s="9">
        <v>38</v>
      </c>
      <c r="D40" s="10" t="s">
        <v>74</v>
      </c>
      <c r="E40" s="11" t="s">
        <v>34</v>
      </c>
      <c r="F40" s="9" t="s">
        <v>95</v>
      </c>
      <c r="G40" s="9" t="s">
        <v>96</v>
      </c>
      <c r="H40" s="12">
        <f>VLOOKUP(G40,[1]Sheet4!$A$1:$G$391,7,FALSE)</f>
        <v>71.9</v>
      </c>
      <c r="I40" s="14">
        <f>VLOOKUP(F40,[1]Sheet5!$A$1:$J$393,8,FALSE)</f>
        <v>72.8</v>
      </c>
      <c r="J40" s="14">
        <f t="shared" si="2"/>
        <v>72.35</v>
      </c>
      <c r="K40" s="9">
        <v>11</v>
      </c>
    </row>
    <row r="41" s="1" customFormat="1" customHeight="1" spans="1:11">
      <c r="A41" s="9" t="s">
        <v>12</v>
      </c>
      <c r="B41" s="9" t="s">
        <v>13</v>
      </c>
      <c r="C41" s="9">
        <v>39</v>
      </c>
      <c r="D41" s="10" t="s">
        <v>74</v>
      </c>
      <c r="E41" s="11" t="s">
        <v>34</v>
      </c>
      <c r="F41" s="9" t="s">
        <v>97</v>
      </c>
      <c r="G41" s="9" t="s">
        <v>98</v>
      </c>
      <c r="H41" s="12">
        <f>VLOOKUP(G41,[1]Sheet4!$A$1:$G$391,7,FALSE)</f>
        <v>65.1</v>
      </c>
      <c r="I41" s="14">
        <f>VLOOKUP(F41,[1]Sheet5!$A$1:$J$393,8,FALSE)</f>
        <v>76.32</v>
      </c>
      <c r="J41" s="14">
        <f t="shared" si="2"/>
        <v>70.71</v>
      </c>
      <c r="K41" s="9">
        <v>12</v>
      </c>
    </row>
    <row r="42" s="1" customFormat="1" customHeight="1" spans="1:11">
      <c r="A42" s="9" t="s">
        <v>12</v>
      </c>
      <c r="B42" s="9" t="s">
        <v>13</v>
      </c>
      <c r="C42" s="9">
        <v>40</v>
      </c>
      <c r="D42" s="10" t="s">
        <v>74</v>
      </c>
      <c r="E42" s="11" t="s">
        <v>34</v>
      </c>
      <c r="F42" s="9" t="s">
        <v>99</v>
      </c>
      <c r="G42" s="9" t="s">
        <v>100</v>
      </c>
      <c r="H42" s="12">
        <f>VLOOKUP(G42,[1]Sheet4!$A$1:$G$391,7,FALSE)</f>
        <v>64.1</v>
      </c>
      <c r="I42" s="14">
        <f>VLOOKUP(F42,[1]Sheet5!$A$1:$J$393,8,FALSE)</f>
        <v>77.2</v>
      </c>
      <c r="J42" s="14">
        <f t="shared" si="2"/>
        <v>70.65</v>
      </c>
      <c r="K42" s="9">
        <v>13</v>
      </c>
    </row>
    <row r="43" s="1" customFormat="1" customHeight="1" spans="1:11">
      <c r="A43" s="9" t="s">
        <v>12</v>
      </c>
      <c r="B43" s="9" t="s">
        <v>13</v>
      </c>
      <c r="C43" s="9">
        <v>41</v>
      </c>
      <c r="D43" s="10" t="s">
        <v>74</v>
      </c>
      <c r="E43" s="11" t="s">
        <v>34</v>
      </c>
      <c r="F43" s="9" t="s">
        <v>101</v>
      </c>
      <c r="G43" s="9" t="s">
        <v>102</v>
      </c>
      <c r="H43" s="12">
        <f>VLOOKUP(G43,[1]Sheet4!$A$1:$G$391,7,FALSE)</f>
        <v>67.9</v>
      </c>
      <c r="I43" s="14">
        <f>VLOOKUP(F43,[1]Sheet5!$A$1:$J$393,8,FALSE)</f>
        <v>73.3</v>
      </c>
      <c r="J43" s="14">
        <f t="shared" si="2"/>
        <v>70.6</v>
      </c>
      <c r="K43" s="9">
        <v>14</v>
      </c>
    </row>
    <row r="44" s="1" customFormat="1" customHeight="1" spans="1:11">
      <c r="A44" s="9" t="s">
        <v>12</v>
      </c>
      <c r="B44" s="9" t="s">
        <v>13</v>
      </c>
      <c r="C44" s="9">
        <v>42</v>
      </c>
      <c r="D44" s="10" t="s">
        <v>74</v>
      </c>
      <c r="E44" s="11" t="s">
        <v>34</v>
      </c>
      <c r="F44" s="9" t="s">
        <v>103</v>
      </c>
      <c r="G44" s="9" t="s">
        <v>104</v>
      </c>
      <c r="H44" s="12">
        <f>VLOOKUP(G44,[1]Sheet4!$A$1:$G$391,7,FALSE)</f>
        <v>66.4</v>
      </c>
      <c r="I44" s="14">
        <f>VLOOKUP(F44,[1]Sheet5!$A$1:$J$393,8,FALSE)</f>
        <v>74.76</v>
      </c>
      <c r="J44" s="14">
        <f t="shared" si="2"/>
        <v>70.58</v>
      </c>
      <c r="K44" s="9">
        <v>15</v>
      </c>
    </row>
    <row r="45" s="1" customFormat="1" customHeight="1" spans="1:11">
      <c r="A45" s="9" t="s">
        <v>12</v>
      </c>
      <c r="B45" s="9" t="s">
        <v>13</v>
      </c>
      <c r="C45" s="9">
        <v>43</v>
      </c>
      <c r="D45" s="10" t="s">
        <v>74</v>
      </c>
      <c r="E45" s="11" t="s">
        <v>34</v>
      </c>
      <c r="F45" s="9" t="s">
        <v>105</v>
      </c>
      <c r="G45" s="9" t="s">
        <v>106</v>
      </c>
      <c r="H45" s="12">
        <f>VLOOKUP(G45,[1]Sheet4!$A$1:$G$391,7,FALSE)</f>
        <v>65.5</v>
      </c>
      <c r="I45" s="14">
        <f>VLOOKUP(F45,[1]Sheet5!$A$1:$J$393,8,FALSE)</f>
        <v>74.1</v>
      </c>
      <c r="J45" s="14">
        <f t="shared" si="2"/>
        <v>69.8</v>
      </c>
      <c r="K45" s="9">
        <v>16</v>
      </c>
    </row>
    <row r="46" s="1" customFormat="1" customHeight="1" spans="1:11">
      <c r="A46" s="9" t="s">
        <v>12</v>
      </c>
      <c r="B46" s="9" t="s">
        <v>13</v>
      </c>
      <c r="C46" s="9">
        <v>44</v>
      </c>
      <c r="D46" s="10" t="s">
        <v>74</v>
      </c>
      <c r="E46" s="11" t="s">
        <v>34</v>
      </c>
      <c r="F46" s="9" t="s">
        <v>107</v>
      </c>
      <c r="G46" s="9" t="s">
        <v>108</v>
      </c>
      <c r="H46" s="12">
        <f>VLOOKUP(G46,[1]Sheet4!$A$1:$G$391,7,FALSE)</f>
        <v>64.1</v>
      </c>
      <c r="I46" s="14">
        <f>VLOOKUP(F46,[1]Sheet5!$A$1:$J$393,8,FALSE)</f>
        <v>74.5</v>
      </c>
      <c r="J46" s="14">
        <f t="shared" si="2"/>
        <v>69.3</v>
      </c>
      <c r="K46" s="9">
        <v>17</v>
      </c>
    </row>
    <row r="47" s="1" customFormat="1" customHeight="1" spans="1:11">
      <c r="A47" s="9" t="s">
        <v>12</v>
      </c>
      <c r="B47" s="9" t="s">
        <v>13</v>
      </c>
      <c r="C47" s="9">
        <v>45</v>
      </c>
      <c r="D47" s="10" t="s">
        <v>74</v>
      </c>
      <c r="E47" s="11" t="s">
        <v>34</v>
      </c>
      <c r="F47" s="9" t="s">
        <v>109</v>
      </c>
      <c r="G47" s="9" t="s">
        <v>110</v>
      </c>
      <c r="H47" s="12">
        <f>VLOOKUP(G47,[1]Sheet4!$A$1:$G$391,7,FALSE)</f>
        <v>65.1</v>
      </c>
      <c r="I47" s="14">
        <f>VLOOKUP(F47,[1]Sheet5!$A$1:$J$393,8,FALSE)</f>
        <v>72.92</v>
      </c>
      <c r="J47" s="14">
        <f t="shared" si="2"/>
        <v>69.01</v>
      </c>
      <c r="K47" s="9">
        <v>18</v>
      </c>
    </row>
    <row r="48" s="1" customFormat="1" customHeight="1" spans="1:11">
      <c r="A48" s="9" t="s">
        <v>12</v>
      </c>
      <c r="B48" s="9" t="s">
        <v>13</v>
      </c>
      <c r="C48" s="9">
        <v>46</v>
      </c>
      <c r="D48" s="10" t="s">
        <v>74</v>
      </c>
      <c r="E48" s="11" t="s">
        <v>34</v>
      </c>
      <c r="F48" s="9" t="s">
        <v>111</v>
      </c>
      <c r="G48" s="9" t="s">
        <v>112</v>
      </c>
      <c r="H48" s="12">
        <f>VLOOKUP(G48,[1]Sheet4!$A$1:$G$391,7,FALSE)</f>
        <v>59.4</v>
      </c>
      <c r="I48" s="14">
        <f>VLOOKUP(F48,[1]Sheet5!$A$1:$J$393,8,FALSE)</f>
        <v>76.6</v>
      </c>
      <c r="J48" s="14">
        <f t="shared" si="2"/>
        <v>68</v>
      </c>
      <c r="K48" s="9">
        <v>19</v>
      </c>
    </row>
    <row r="49" s="1" customFormat="1" customHeight="1" spans="1:11">
      <c r="A49" s="9" t="s">
        <v>12</v>
      </c>
      <c r="B49" s="9" t="s">
        <v>13</v>
      </c>
      <c r="C49" s="9">
        <v>47</v>
      </c>
      <c r="D49" s="10" t="s">
        <v>74</v>
      </c>
      <c r="E49" s="11" t="s">
        <v>34</v>
      </c>
      <c r="F49" s="9" t="s">
        <v>113</v>
      </c>
      <c r="G49" s="9" t="s">
        <v>114</v>
      </c>
      <c r="H49" s="12">
        <f>VLOOKUP(G49,[1]Sheet4!$A$1:$G$391,7,FALSE)</f>
        <v>60.4</v>
      </c>
      <c r="I49" s="14">
        <f>VLOOKUP(F49,[1]Sheet5!$A$1:$J$393,8,FALSE)</f>
        <v>73.7</v>
      </c>
      <c r="J49" s="14">
        <f t="shared" si="2"/>
        <v>67.05</v>
      </c>
      <c r="K49" s="9">
        <v>20</v>
      </c>
    </row>
    <row r="50" s="1" customFormat="1" customHeight="1" spans="1:11">
      <c r="A50" s="9" t="s">
        <v>12</v>
      </c>
      <c r="B50" s="9" t="s">
        <v>13</v>
      </c>
      <c r="C50" s="9">
        <v>48</v>
      </c>
      <c r="D50" s="10" t="s">
        <v>74</v>
      </c>
      <c r="E50" s="11" t="s">
        <v>34</v>
      </c>
      <c r="F50" s="9" t="s">
        <v>115</v>
      </c>
      <c r="G50" s="9" t="s">
        <v>116</v>
      </c>
      <c r="H50" s="12">
        <f>VLOOKUP(G50,[1]Sheet4!$A$1:$G$391,7,FALSE)</f>
        <v>58.3</v>
      </c>
      <c r="I50" s="14">
        <f>VLOOKUP(F50,[1]Sheet5!$A$1:$J$393,8,FALSE)</f>
        <v>72.7</v>
      </c>
      <c r="J50" s="14">
        <f t="shared" si="2"/>
        <v>65.5</v>
      </c>
      <c r="K50" s="9">
        <v>21</v>
      </c>
    </row>
    <row r="51" s="1" customFormat="1" customHeight="1" spans="1:11">
      <c r="A51" s="9" t="s">
        <v>12</v>
      </c>
      <c r="B51" s="9" t="s">
        <v>13</v>
      </c>
      <c r="C51" s="9">
        <v>49</v>
      </c>
      <c r="D51" s="10" t="s">
        <v>74</v>
      </c>
      <c r="E51" s="11" t="s">
        <v>34</v>
      </c>
      <c r="F51" s="9" t="s">
        <v>117</v>
      </c>
      <c r="G51" s="9" t="s">
        <v>118</v>
      </c>
      <c r="H51" s="12">
        <f>VLOOKUP(G51,[1]Sheet4!$A$1:$G$391,7,FALSE)</f>
        <v>52.2</v>
      </c>
      <c r="I51" s="14">
        <f>VLOOKUP(F51,[1]Sheet5!$A$1:$J$393,8,FALSE)</f>
        <v>78.64</v>
      </c>
      <c r="J51" s="14">
        <f t="shared" si="2"/>
        <v>65.42</v>
      </c>
      <c r="K51" s="9">
        <v>22</v>
      </c>
    </row>
    <row r="52" s="1" customFormat="1" customHeight="1" spans="1:11">
      <c r="A52" s="9" t="s">
        <v>12</v>
      </c>
      <c r="B52" s="9" t="s">
        <v>13</v>
      </c>
      <c r="C52" s="9">
        <v>50</v>
      </c>
      <c r="D52" s="10" t="s">
        <v>74</v>
      </c>
      <c r="E52" s="11" t="s">
        <v>34</v>
      </c>
      <c r="F52" s="9" t="s">
        <v>119</v>
      </c>
      <c r="G52" s="9" t="s">
        <v>120</v>
      </c>
      <c r="H52" s="12">
        <f>VLOOKUP(G52,[1]Sheet4!$A$1:$G$391,7,FALSE)</f>
        <v>56.3</v>
      </c>
      <c r="I52" s="14">
        <f>VLOOKUP(F52,[1]Sheet5!$A$1:$J$393,8,FALSE)</f>
        <v>73.6</v>
      </c>
      <c r="J52" s="14">
        <f t="shared" si="2"/>
        <v>64.95</v>
      </c>
      <c r="K52" s="9">
        <v>23</v>
      </c>
    </row>
    <row r="53" s="1" customFormat="1" customHeight="1" spans="1:11">
      <c r="A53" s="9" t="s">
        <v>12</v>
      </c>
      <c r="B53" s="9" t="s">
        <v>13</v>
      </c>
      <c r="C53" s="9">
        <v>51</v>
      </c>
      <c r="D53" s="10" t="s">
        <v>74</v>
      </c>
      <c r="E53" s="11" t="s">
        <v>34</v>
      </c>
      <c r="F53" s="9" t="s">
        <v>121</v>
      </c>
      <c r="G53" s="9" t="s">
        <v>122</v>
      </c>
      <c r="H53" s="12">
        <f>VLOOKUP(G53,[1]Sheet4!$A$1:$G$391,7,FALSE)</f>
        <v>51.7</v>
      </c>
      <c r="I53" s="14">
        <f>VLOOKUP(F53,[1]Sheet5!$A$1:$J$393,8,FALSE)</f>
        <v>72.4</v>
      </c>
      <c r="J53" s="14">
        <f t="shared" si="2"/>
        <v>62.05</v>
      </c>
      <c r="K53" s="9">
        <v>24</v>
      </c>
    </row>
    <row r="54" s="1" customFormat="1" customHeight="1" spans="1:11">
      <c r="A54" s="9" t="s">
        <v>12</v>
      </c>
      <c r="B54" s="9" t="s">
        <v>13</v>
      </c>
      <c r="C54" s="9">
        <v>52</v>
      </c>
      <c r="D54" s="10" t="s">
        <v>74</v>
      </c>
      <c r="E54" s="11" t="s">
        <v>34</v>
      </c>
      <c r="F54" s="9" t="s">
        <v>123</v>
      </c>
      <c r="G54" s="9" t="s">
        <v>124</v>
      </c>
      <c r="H54" s="12">
        <f>VLOOKUP(G54,[1]Sheet4!$A$1:$G$391,7,FALSE)</f>
        <v>50.2</v>
      </c>
      <c r="I54" s="14">
        <f>VLOOKUP(F54,[1]Sheet5!$A$1:$J$393,8,FALSE)</f>
        <v>70</v>
      </c>
      <c r="J54" s="14">
        <f t="shared" si="2"/>
        <v>60.1</v>
      </c>
      <c r="K54" s="9">
        <v>25</v>
      </c>
    </row>
    <row r="55" s="1" customFormat="1" customHeight="1" spans="1:11">
      <c r="A55" s="9" t="s">
        <v>12</v>
      </c>
      <c r="B55" s="9" t="s">
        <v>13</v>
      </c>
      <c r="C55" s="9">
        <v>53</v>
      </c>
      <c r="D55" s="10" t="s">
        <v>74</v>
      </c>
      <c r="E55" s="11" t="s">
        <v>34</v>
      </c>
      <c r="F55" s="9" t="s">
        <v>125</v>
      </c>
      <c r="G55" s="9" t="s">
        <v>126</v>
      </c>
      <c r="H55" s="12">
        <f>VLOOKUP(G55,[1]Sheet4!$A$1:$G$391,7,FALSE)</f>
        <v>39.6</v>
      </c>
      <c r="I55" s="14">
        <f>VLOOKUP(F55,[1]Sheet5!$A$1:$J$393,8,FALSE)</f>
        <v>70.9</v>
      </c>
      <c r="J55" s="14">
        <f t="shared" si="2"/>
        <v>55.25</v>
      </c>
      <c r="K55" s="9">
        <v>26</v>
      </c>
    </row>
    <row r="56" s="1" customFormat="1" customHeight="1" spans="1:11">
      <c r="A56" s="9" t="s">
        <v>12</v>
      </c>
      <c r="B56" s="9" t="s">
        <v>13</v>
      </c>
      <c r="C56" s="9">
        <v>54</v>
      </c>
      <c r="D56" s="10" t="s">
        <v>74</v>
      </c>
      <c r="E56" s="11" t="s">
        <v>34</v>
      </c>
      <c r="F56" s="9" t="s">
        <v>127</v>
      </c>
      <c r="G56" s="9" t="s">
        <v>128</v>
      </c>
      <c r="H56" s="12">
        <f>VLOOKUP(G56,[1]Sheet4!$A$1:$G$391,7,FALSE)</f>
        <v>33.8</v>
      </c>
      <c r="I56" s="14">
        <f>VLOOKUP(F56,[1]Sheet5!$A$1:$J$393,8,FALSE)</f>
        <v>70.1</v>
      </c>
      <c r="J56" s="14">
        <f t="shared" si="2"/>
        <v>51.95</v>
      </c>
      <c r="K56" s="9">
        <v>27</v>
      </c>
    </row>
    <row r="57" s="1" customFormat="1" customHeight="1" spans="1:11">
      <c r="A57" s="9" t="s">
        <v>12</v>
      </c>
      <c r="B57" s="9" t="s">
        <v>13</v>
      </c>
      <c r="C57" s="9">
        <v>55</v>
      </c>
      <c r="D57" s="10" t="s">
        <v>74</v>
      </c>
      <c r="E57" s="11" t="s">
        <v>34</v>
      </c>
      <c r="F57" s="9" t="s">
        <v>129</v>
      </c>
      <c r="G57" s="9" t="s">
        <v>130</v>
      </c>
      <c r="H57" s="12">
        <f>VLOOKUP(G57,[1]Sheet4!$A$1:$G$391,7,FALSE)</f>
        <v>60.9</v>
      </c>
      <c r="I57" s="12" t="s">
        <v>32</v>
      </c>
      <c r="J57" s="12" t="s">
        <v>33</v>
      </c>
      <c r="K57" s="12" t="s">
        <v>33</v>
      </c>
    </row>
    <row r="58" s="1" customFormat="1" customHeight="1" spans="1:11">
      <c r="A58" s="9" t="s">
        <v>12</v>
      </c>
      <c r="B58" s="9" t="s">
        <v>13</v>
      </c>
      <c r="C58" s="9">
        <v>56</v>
      </c>
      <c r="D58" s="10" t="s">
        <v>74</v>
      </c>
      <c r="E58" s="11" t="s">
        <v>34</v>
      </c>
      <c r="F58" s="9" t="s">
        <v>131</v>
      </c>
      <c r="G58" s="9" t="s">
        <v>132</v>
      </c>
      <c r="H58" s="12">
        <f>VLOOKUP(G58,[1]Sheet4!$A$1:$G$391,7,FALSE)</f>
        <v>59</v>
      </c>
      <c r="I58" s="12" t="s">
        <v>32</v>
      </c>
      <c r="J58" s="12" t="s">
        <v>33</v>
      </c>
      <c r="K58" s="12" t="s">
        <v>33</v>
      </c>
    </row>
    <row r="59" s="1" customFormat="1" customHeight="1" spans="1:11">
      <c r="A59" s="9" t="s">
        <v>12</v>
      </c>
      <c r="B59" s="9" t="s">
        <v>13</v>
      </c>
      <c r="C59" s="9">
        <v>57</v>
      </c>
      <c r="D59" s="10" t="s">
        <v>74</v>
      </c>
      <c r="E59" s="11" t="s">
        <v>34</v>
      </c>
      <c r="F59" s="9" t="s">
        <v>133</v>
      </c>
      <c r="G59" s="9" t="s">
        <v>134</v>
      </c>
      <c r="H59" s="12">
        <f>VLOOKUP(G59,[1]Sheet4!$A$1:$G$391,7,FALSE)</f>
        <v>45.9</v>
      </c>
      <c r="I59" s="14" t="s">
        <v>32</v>
      </c>
      <c r="J59" s="12" t="s">
        <v>33</v>
      </c>
      <c r="K59" s="12" t="s">
        <v>33</v>
      </c>
    </row>
    <row r="60" s="1" customFormat="1" customHeight="1" spans="1:11">
      <c r="A60" s="9" t="s">
        <v>12</v>
      </c>
      <c r="B60" s="9" t="s">
        <v>13</v>
      </c>
      <c r="C60" s="9">
        <v>58</v>
      </c>
      <c r="D60" s="10" t="s">
        <v>74</v>
      </c>
      <c r="E60" s="11" t="s">
        <v>34</v>
      </c>
      <c r="F60" s="9" t="s">
        <v>135</v>
      </c>
      <c r="G60" s="9" t="s">
        <v>136</v>
      </c>
      <c r="H60" s="12">
        <f>VLOOKUP(G60,[1]Sheet4!$A$1:$G$391,7,FALSE)</f>
        <v>43.4</v>
      </c>
      <c r="I60" s="14" t="s">
        <v>32</v>
      </c>
      <c r="J60" s="12" t="s">
        <v>33</v>
      </c>
      <c r="K60" s="12" t="s">
        <v>33</v>
      </c>
    </row>
    <row r="61" s="1" customFormat="1" customHeight="1" spans="1:11">
      <c r="A61" s="9" t="s">
        <v>12</v>
      </c>
      <c r="B61" s="9" t="s">
        <v>13</v>
      </c>
      <c r="C61" s="9">
        <v>59</v>
      </c>
      <c r="D61" s="10" t="s">
        <v>74</v>
      </c>
      <c r="E61" s="11" t="s">
        <v>34</v>
      </c>
      <c r="F61" s="9" t="s">
        <v>137</v>
      </c>
      <c r="G61" s="9" t="s">
        <v>138</v>
      </c>
      <c r="H61" s="12">
        <f>VLOOKUP(G61,[1]Sheet4!$A$1:$G$391,7,FALSE)</f>
        <v>67.3</v>
      </c>
      <c r="I61" s="12" t="s">
        <v>32</v>
      </c>
      <c r="J61" s="12" t="s">
        <v>33</v>
      </c>
      <c r="K61" s="12" t="s">
        <v>33</v>
      </c>
    </row>
    <row r="62" s="1" customFormat="1" customHeight="1" spans="1:11">
      <c r="A62" s="9" t="s">
        <v>12</v>
      </c>
      <c r="B62" s="9" t="s">
        <v>13</v>
      </c>
      <c r="C62" s="9">
        <v>60</v>
      </c>
      <c r="D62" s="11" t="s">
        <v>139</v>
      </c>
      <c r="E62" s="11" t="s">
        <v>34</v>
      </c>
      <c r="F62" s="9" t="s">
        <v>140</v>
      </c>
      <c r="G62" s="9" t="s">
        <v>141</v>
      </c>
      <c r="H62" s="12">
        <f>VLOOKUP(G62,[1]Sheet4!$A$1:$G$391,7,FALSE)</f>
        <v>61.2</v>
      </c>
      <c r="I62" s="14">
        <f>VLOOKUP(F62,[1]Sheet5!$A$1:$J$393,8,FALSE)</f>
        <v>78.14</v>
      </c>
      <c r="J62" s="14">
        <f t="shared" ref="J62:J110" si="3">H62*50%+I62*50%</f>
        <v>69.67</v>
      </c>
      <c r="K62" s="9">
        <v>1</v>
      </c>
    </row>
    <row r="63" s="1" customFormat="1" customHeight="1" spans="1:11">
      <c r="A63" s="9" t="s">
        <v>142</v>
      </c>
      <c r="B63" s="9" t="s">
        <v>143</v>
      </c>
      <c r="C63" s="9">
        <v>1</v>
      </c>
      <c r="D63" s="10" t="s">
        <v>144</v>
      </c>
      <c r="E63" s="11" t="s">
        <v>34</v>
      </c>
      <c r="F63" s="9" t="s">
        <v>145</v>
      </c>
      <c r="G63" s="9" t="s">
        <v>146</v>
      </c>
      <c r="H63" s="12">
        <f>VLOOKUP(G63,[1]Sheet4!$A$1:$G$391,7,FALSE)</f>
        <v>74.5</v>
      </c>
      <c r="I63" s="14">
        <f>VLOOKUP(F63,[1]Sheet5!$A$1:$J$393,8,FALSE)</f>
        <v>85.14</v>
      </c>
      <c r="J63" s="14">
        <f t="shared" si="3"/>
        <v>79.82</v>
      </c>
      <c r="K63" s="9">
        <v>1</v>
      </c>
    </row>
    <row r="64" s="1" customFormat="1" customHeight="1" spans="1:11">
      <c r="A64" s="9" t="s">
        <v>142</v>
      </c>
      <c r="B64" s="9" t="s">
        <v>143</v>
      </c>
      <c r="C64" s="9">
        <v>2</v>
      </c>
      <c r="D64" s="10" t="s">
        <v>144</v>
      </c>
      <c r="E64" s="11" t="s">
        <v>34</v>
      </c>
      <c r="F64" s="9" t="s">
        <v>147</v>
      </c>
      <c r="G64" s="9" t="s">
        <v>148</v>
      </c>
      <c r="H64" s="12">
        <f>VLOOKUP(G64,[1]Sheet4!$A$1:$G$391,7,FALSE)</f>
        <v>78.5</v>
      </c>
      <c r="I64" s="14">
        <f>VLOOKUP(F64,[1]Sheet5!$A$1:$J$393,8,FALSE)</f>
        <v>81.02</v>
      </c>
      <c r="J64" s="14">
        <f t="shared" si="3"/>
        <v>79.76</v>
      </c>
      <c r="K64" s="9">
        <v>2</v>
      </c>
    </row>
    <row r="65" s="1" customFormat="1" customHeight="1" spans="1:11">
      <c r="A65" s="9" t="s">
        <v>142</v>
      </c>
      <c r="B65" s="9" t="s">
        <v>143</v>
      </c>
      <c r="C65" s="9">
        <v>3</v>
      </c>
      <c r="D65" s="10" t="s">
        <v>144</v>
      </c>
      <c r="E65" s="11" t="s">
        <v>34</v>
      </c>
      <c r="F65" s="9" t="s">
        <v>149</v>
      </c>
      <c r="G65" s="9" t="s">
        <v>150</v>
      </c>
      <c r="H65" s="12">
        <f>VLOOKUP(G65,[1]Sheet4!$A$1:$G$391,7,FALSE)</f>
        <v>79.4</v>
      </c>
      <c r="I65" s="14">
        <f>VLOOKUP(F65,[1]Sheet5!$A$1:$J$393,8,FALSE)</f>
        <v>76.66</v>
      </c>
      <c r="J65" s="14">
        <f t="shared" si="3"/>
        <v>78.03</v>
      </c>
      <c r="K65" s="9">
        <v>3</v>
      </c>
    </row>
    <row r="66" s="1" customFormat="1" customHeight="1" spans="1:11">
      <c r="A66" s="9" t="s">
        <v>142</v>
      </c>
      <c r="B66" s="9" t="s">
        <v>143</v>
      </c>
      <c r="C66" s="9">
        <v>4</v>
      </c>
      <c r="D66" s="10" t="s">
        <v>144</v>
      </c>
      <c r="E66" s="11" t="s">
        <v>34</v>
      </c>
      <c r="F66" s="9" t="s">
        <v>151</v>
      </c>
      <c r="G66" s="9" t="s">
        <v>152</v>
      </c>
      <c r="H66" s="12">
        <f>VLOOKUP(G66,[1]Sheet4!$A$1:$G$391,7,FALSE)</f>
        <v>69.8</v>
      </c>
      <c r="I66" s="14">
        <f>VLOOKUP(F66,[1]Sheet5!$A$1:$J$393,8,FALSE)</f>
        <v>80.3</v>
      </c>
      <c r="J66" s="14">
        <f t="shared" si="3"/>
        <v>75.05</v>
      </c>
      <c r="K66" s="9">
        <v>4</v>
      </c>
    </row>
    <row r="67" s="1" customFormat="1" customHeight="1" spans="1:11">
      <c r="A67" s="9" t="s">
        <v>142</v>
      </c>
      <c r="B67" s="9" t="s">
        <v>143</v>
      </c>
      <c r="C67" s="9">
        <v>5</v>
      </c>
      <c r="D67" s="10" t="s">
        <v>144</v>
      </c>
      <c r="E67" s="11" t="s">
        <v>34</v>
      </c>
      <c r="F67" s="9" t="s">
        <v>153</v>
      </c>
      <c r="G67" s="9" t="s">
        <v>154</v>
      </c>
      <c r="H67" s="12">
        <f>VLOOKUP(G67,[1]Sheet4!$A$1:$G$391,7,FALSE)</f>
        <v>71.6</v>
      </c>
      <c r="I67" s="14">
        <f>VLOOKUP(F67,[1]Sheet5!$A$1:$J$393,8,FALSE)</f>
        <v>77.68</v>
      </c>
      <c r="J67" s="14">
        <f t="shared" si="3"/>
        <v>74.64</v>
      </c>
      <c r="K67" s="9">
        <v>5</v>
      </c>
    </row>
    <row r="68" s="1" customFormat="1" customHeight="1" spans="1:11">
      <c r="A68" s="9" t="s">
        <v>142</v>
      </c>
      <c r="B68" s="9" t="s">
        <v>143</v>
      </c>
      <c r="C68" s="9">
        <v>6</v>
      </c>
      <c r="D68" s="10" t="s">
        <v>144</v>
      </c>
      <c r="E68" s="11" t="s">
        <v>34</v>
      </c>
      <c r="F68" s="9" t="s">
        <v>155</v>
      </c>
      <c r="G68" s="9" t="s">
        <v>156</v>
      </c>
      <c r="H68" s="12">
        <f>VLOOKUP(G68,[1]Sheet4!$A$1:$G$391,7,FALSE)</f>
        <v>68.7</v>
      </c>
      <c r="I68" s="14">
        <f>VLOOKUP(F68,[1]Sheet5!$A$1:$J$393,8,FALSE)</f>
        <v>80.3</v>
      </c>
      <c r="J68" s="14">
        <f t="shared" si="3"/>
        <v>74.5</v>
      </c>
      <c r="K68" s="9">
        <v>6</v>
      </c>
    </row>
    <row r="69" s="1" customFormat="1" customHeight="1" spans="1:11">
      <c r="A69" s="9" t="s">
        <v>142</v>
      </c>
      <c r="B69" s="9" t="s">
        <v>143</v>
      </c>
      <c r="C69" s="9">
        <v>7</v>
      </c>
      <c r="D69" s="10" t="s">
        <v>144</v>
      </c>
      <c r="E69" s="11" t="s">
        <v>34</v>
      </c>
      <c r="F69" s="9" t="s">
        <v>157</v>
      </c>
      <c r="G69" s="9" t="s">
        <v>158</v>
      </c>
      <c r="H69" s="12">
        <f>VLOOKUP(G69,[1]Sheet4!$A$1:$G$391,7,FALSE)</f>
        <v>72</v>
      </c>
      <c r="I69" s="14">
        <f>VLOOKUP(F69,[1]Sheet5!$A$1:$J$393,8,FALSE)</f>
        <v>77</v>
      </c>
      <c r="J69" s="14">
        <f t="shared" si="3"/>
        <v>74.5</v>
      </c>
      <c r="K69" s="9">
        <v>6</v>
      </c>
    </row>
    <row r="70" s="1" customFormat="1" customHeight="1" spans="1:11">
      <c r="A70" s="9" t="s">
        <v>142</v>
      </c>
      <c r="B70" s="9" t="s">
        <v>143</v>
      </c>
      <c r="C70" s="9">
        <v>8</v>
      </c>
      <c r="D70" s="10" t="s">
        <v>144</v>
      </c>
      <c r="E70" s="11" t="s">
        <v>34</v>
      </c>
      <c r="F70" s="9" t="s">
        <v>159</v>
      </c>
      <c r="G70" s="9" t="s">
        <v>160</v>
      </c>
      <c r="H70" s="12">
        <f>VLOOKUP(G70,[1]Sheet4!$A$1:$G$391,7,FALSE)</f>
        <v>65.5</v>
      </c>
      <c r="I70" s="14">
        <f>VLOOKUP(F70,[1]Sheet5!$A$1:$J$393,8,FALSE)</f>
        <v>80.3</v>
      </c>
      <c r="J70" s="14">
        <f t="shared" si="3"/>
        <v>72.9</v>
      </c>
      <c r="K70" s="9">
        <v>8</v>
      </c>
    </row>
    <row r="71" s="1" customFormat="1" customHeight="1" spans="1:11">
      <c r="A71" s="9" t="s">
        <v>142</v>
      </c>
      <c r="B71" s="9" t="s">
        <v>143</v>
      </c>
      <c r="C71" s="9">
        <v>9</v>
      </c>
      <c r="D71" s="10" t="s">
        <v>144</v>
      </c>
      <c r="E71" s="11" t="s">
        <v>34</v>
      </c>
      <c r="F71" s="9" t="s">
        <v>161</v>
      </c>
      <c r="G71" s="9" t="s">
        <v>162</v>
      </c>
      <c r="H71" s="12">
        <f>VLOOKUP(G71,[1]Sheet4!$A$1:$G$391,7,FALSE)</f>
        <v>67</v>
      </c>
      <c r="I71" s="14">
        <f>VLOOKUP(F71,[1]Sheet5!$A$1:$J$393,8,FALSE)</f>
        <v>78.06</v>
      </c>
      <c r="J71" s="14">
        <f t="shared" si="3"/>
        <v>72.53</v>
      </c>
      <c r="K71" s="9">
        <v>9</v>
      </c>
    </row>
    <row r="72" s="1" customFormat="1" customHeight="1" spans="1:11">
      <c r="A72" s="9" t="s">
        <v>142</v>
      </c>
      <c r="B72" s="9" t="s">
        <v>143</v>
      </c>
      <c r="C72" s="9">
        <v>10</v>
      </c>
      <c r="D72" s="10" t="s">
        <v>144</v>
      </c>
      <c r="E72" s="11" t="s">
        <v>34</v>
      </c>
      <c r="F72" s="9" t="s">
        <v>163</v>
      </c>
      <c r="G72" s="9" t="s">
        <v>164</v>
      </c>
      <c r="H72" s="12">
        <f>VLOOKUP(G72,[1]Sheet4!$A$1:$G$391,7,FALSE)</f>
        <v>62.4</v>
      </c>
      <c r="I72" s="14">
        <f>VLOOKUP(F72,[1]Sheet5!$A$1:$J$393,8,FALSE)</f>
        <v>80.94</v>
      </c>
      <c r="J72" s="14">
        <f t="shared" si="3"/>
        <v>71.67</v>
      </c>
      <c r="K72" s="9">
        <v>10</v>
      </c>
    </row>
    <row r="73" s="1" customFormat="1" customHeight="1" spans="1:11">
      <c r="A73" s="9" t="s">
        <v>142</v>
      </c>
      <c r="B73" s="9" t="s">
        <v>143</v>
      </c>
      <c r="C73" s="9">
        <v>11</v>
      </c>
      <c r="D73" s="10" t="s">
        <v>144</v>
      </c>
      <c r="E73" s="11" t="s">
        <v>34</v>
      </c>
      <c r="F73" s="9" t="s">
        <v>165</v>
      </c>
      <c r="G73" s="9" t="s">
        <v>166</v>
      </c>
      <c r="H73" s="12">
        <f>VLOOKUP(G73,[1]Sheet4!$A$1:$G$391,7,FALSE)</f>
        <v>63.6</v>
      </c>
      <c r="I73" s="14">
        <f>VLOOKUP(F73,[1]Sheet5!$A$1:$J$393,8,FALSE)</f>
        <v>79.26</v>
      </c>
      <c r="J73" s="14">
        <f t="shared" si="3"/>
        <v>71.43</v>
      </c>
      <c r="K73" s="9">
        <v>11</v>
      </c>
    </row>
    <row r="74" s="1" customFormat="1" customHeight="1" spans="1:11">
      <c r="A74" s="9" t="s">
        <v>142</v>
      </c>
      <c r="B74" s="9" t="s">
        <v>143</v>
      </c>
      <c r="C74" s="9">
        <v>12</v>
      </c>
      <c r="D74" s="10" t="s">
        <v>144</v>
      </c>
      <c r="E74" s="11" t="s">
        <v>34</v>
      </c>
      <c r="F74" s="9" t="s">
        <v>167</v>
      </c>
      <c r="G74" s="9" t="s">
        <v>168</v>
      </c>
      <c r="H74" s="12">
        <f>VLOOKUP(G74,[1]Sheet4!$A$1:$G$391,7,FALSE)</f>
        <v>60.4</v>
      </c>
      <c r="I74" s="14">
        <f>VLOOKUP(F74,[1]Sheet5!$A$1:$J$393,8,FALSE)</f>
        <v>82.1</v>
      </c>
      <c r="J74" s="14">
        <f t="shared" si="3"/>
        <v>71.25</v>
      </c>
      <c r="K74" s="9">
        <v>12</v>
      </c>
    </row>
    <row r="75" s="1" customFormat="1" customHeight="1" spans="1:11">
      <c r="A75" s="9" t="s">
        <v>142</v>
      </c>
      <c r="B75" s="9" t="s">
        <v>143</v>
      </c>
      <c r="C75" s="9">
        <v>13</v>
      </c>
      <c r="D75" s="10" t="s">
        <v>144</v>
      </c>
      <c r="E75" s="11" t="s">
        <v>34</v>
      </c>
      <c r="F75" s="9" t="s">
        <v>169</v>
      </c>
      <c r="G75" s="9" t="s">
        <v>170</v>
      </c>
      <c r="H75" s="12">
        <f>VLOOKUP(G75,[1]Sheet4!$A$1:$G$391,7,FALSE)</f>
        <v>62.8</v>
      </c>
      <c r="I75" s="14">
        <f>VLOOKUP(F75,[1]Sheet5!$A$1:$J$393,8,FALSE)</f>
        <v>79.7</v>
      </c>
      <c r="J75" s="14">
        <f t="shared" si="3"/>
        <v>71.25</v>
      </c>
      <c r="K75" s="9">
        <v>12</v>
      </c>
    </row>
    <row r="76" s="1" customFormat="1" customHeight="1" spans="1:11">
      <c r="A76" s="9" t="s">
        <v>142</v>
      </c>
      <c r="B76" s="9" t="s">
        <v>143</v>
      </c>
      <c r="C76" s="9">
        <v>14</v>
      </c>
      <c r="D76" s="10" t="s">
        <v>144</v>
      </c>
      <c r="E76" s="11" t="s">
        <v>34</v>
      </c>
      <c r="F76" s="9" t="s">
        <v>171</v>
      </c>
      <c r="G76" s="9" t="s">
        <v>172</v>
      </c>
      <c r="H76" s="12">
        <f>VLOOKUP(G76,[1]Sheet4!$A$1:$G$391,7,FALSE)</f>
        <v>61.9</v>
      </c>
      <c r="I76" s="14">
        <f>VLOOKUP(F76,[1]Sheet5!$A$1:$J$393,8,FALSE)</f>
        <v>79.96</v>
      </c>
      <c r="J76" s="14">
        <f t="shared" si="3"/>
        <v>70.93</v>
      </c>
      <c r="K76" s="9">
        <v>14</v>
      </c>
    </row>
    <row r="77" s="1" customFormat="1" customHeight="1" spans="1:11">
      <c r="A77" s="9" t="s">
        <v>142</v>
      </c>
      <c r="B77" s="9" t="s">
        <v>143</v>
      </c>
      <c r="C77" s="9">
        <v>15</v>
      </c>
      <c r="D77" s="10" t="s">
        <v>144</v>
      </c>
      <c r="E77" s="11" t="s">
        <v>34</v>
      </c>
      <c r="F77" s="9" t="s">
        <v>173</v>
      </c>
      <c r="G77" s="9" t="s">
        <v>174</v>
      </c>
      <c r="H77" s="12">
        <f>VLOOKUP(G77,[1]Sheet4!$A$1:$G$391,7,FALSE)</f>
        <v>62.7</v>
      </c>
      <c r="I77" s="14">
        <f>VLOOKUP(F77,[1]Sheet5!$A$1:$J$393,8,FALSE)</f>
        <v>78.2</v>
      </c>
      <c r="J77" s="14">
        <f t="shared" si="3"/>
        <v>70.45</v>
      </c>
      <c r="K77" s="9">
        <v>15</v>
      </c>
    </row>
    <row r="78" s="1" customFormat="1" customHeight="1" spans="1:11">
      <c r="A78" s="9" t="s">
        <v>142</v>
      </c>
      <c r="B78" s="9" t="s">
        <v>143</v>
      </c>
      <c r="C78" s="9">
        <v>16</v>
      </c>
      <c r="D78" s="10" t="s">
        <v>144</v>
      </c>
      <c r="E78" s="11" t="s">
        <v>34</v>
      </c>
      <c r="F78" s="9" t="s">
        <v>175</v>
      </c>
      <c r="G78" s="9" t="s">
        <v>176</v>
      </c>
      <c r="H78" s="12">
        <f>VLOOKUP(G78,[1]Sheet4!$A$1:$G$391,7,FALSE)</f>
        <v>63.3</v>
      </c>
      <c r="I78" s="14">
        <f>VLOOKUP(F78,[1]Sheet5!$A$1:$J$393,8,FALSE)</f>
        <v>77.2</v>
      </c>
      <c r="J78" s="14">
        <f t="shared" si="3"/>
        <v>70.25</v>
      </c>
      <c r="K78" s="9">
        <v>16</v>
      </c>
    </row>
    <row r="79" s="1" customFormat="1" customHeight="1" spans="1:11">
      <c r="A79" s="9" t="s">
        <v>142</v>
      </c>
      <c r="B79" s="9" t="s">
        <v>143</v>
      </c>
      <c r="C79" s="9">
        <v>17</v>
      </c>
      <c r="D79" s="10" t="s">
        <v>144</v>
      </c>
      <c r="E79" s="11" t="s">
        <v>34</v>
      </c>
      <c r="F79" s="9" t="s">
        <v>177</v>
      </c>
      <c r="G79" s="9" t="s">
        <v>178</v>
      </c>
      <c r="H79" s="12">
        <f>VLOOKUP(G79,[1]Sheet4!$A$1:$G$391,7,FALSE)</f>
        <v>63</v>
      </c>
      <c r="I79" s="14">
        <f>VLOOKUP(F79,[1]Sheet5!$A$1:$J$393,8,FALSE)</f>
        <v>76.9</v>
      </c>
      <c r="J79" s="14">
        <f t="shared" si="3"/>
        <v>69.95</v>
      </c>
      <c r="K79" s="9">
        <v>17</v>
      </c>
    </row>
    <row r="80" s="1" customFormat="1" customHeight="1" spans="1:11">
      <c r="A80" s="9" t="s">
        <v>142</v>
      </c>
      <c r="B80" s="9" t="s">
        <v>143</v>
      </c>
      <c r="C80" s="9">
        <v>18</v>
      </c>
      <c r="D80" s="10" t="s">
        <v>144</v>
      </c>
      <c r="E80" s="11" t="s">
        <v>34</v>
      </c>
      <c r="F80" s="9" t="s">
        <v>179</v>
      </c>
      <c r="G80" s="9" t="s">
        <v>180</v>
      </c>
      <c r="H80" s="12">
        <f>VLOOKUP(G80,[1]Sheet4!$A$1:$G$391,7,FALSE)</f>
        <v>60.2</v>
      </c>
      <c r="I80" s="14">
        <f>VLOOKUP(F80,[1]Sheet5!$A$1:$J$393,8,FALSE)</f>
        <v>77.98</v>
      </c>
      <c r="J80" s="14">
        <f t="shared" si="3"/>
        <v>69.09</v>
      </c>
      <c r="K80" s="9">
        <v>18</v>
      </c>
    </row>
    <row r="81" s="1" customFormat="1" customHeight="1" spans="1:11">
      <c r="A81" s="9" t="s">
        <v>142</v>
      </c>
      <c r="B81" s="9" t="s">
        <v>143</v>
      </c>
      <c r="C81" s="9">
        <v>19</v>
      </c>
      <c r="D81" s="10" t="s">
        <v>144</v>
      </c>
      <c r="E81" s="11" t="s">
        <v>34</v>
      </c>
      <c r="F81" s="9" t="s">
        <v>181</v>
      </c>
      <c r="G81" s="9" t="s">
        <v>182</v>
      </c>
      <c r="H81" s="12">
        <f>VLOOKUP(G81,[1]Sheet4!$A$1:$G$391,7,FALSE)</f>
        <v>59.4</v>
      </c>
      <c r="I81" s="14">
        <f>VLOOKUP(F81,[1]Sheet5!$A$1:$J$393,8,FALSE)</f>
        <v>77.7</v>
      </c>
      <c r="J81" s="14">
        <f t="shared" si="3"/>
        <v>68.55</v>
      </c>
      <c r="K81" s="9">
        <v>19</v>
      </c>
    </row>
    <row r="82" s="1" customFormat="1" customHeight="1" spans="1:11">
      <c r="A82" s="9" t="s">
        <v>142</v>
      </c>
      <c r="B82" s="9" t="s">
        <v>143</v>
      </c>
      <c r="C82" s="9">
        <v>20</v>
      </c>
      <c r="D82" s="10" t="s">
        <v>144</v>
      </c>
      <c r="E82" s="11" t="s">
        <v>34</v>
      </c>
      <c r="F82" s="9" t="s">
        <v>183</v>
      </c>
      <c r="G82" s="9" t="s">
        <v>184</v>
      </c>
      <c r="H82" s="12">
        <f>VLOOKUP(G82,[1]Sheet4!$A$1:$G$391,7,FALSE)</f>
        <v>60.2</v>
      </c>
      <c r="I82" s="14">
        <f>VLOOKUP(F82,[1]Sheet5!$A$1:$J$393,8,FALSE)</f>
        <v>76.5</v>
      </c>
      <c r="J82" s="14">
        <f t="shared" si="3"/>
        <v>68.35</v>
      </c>
      <c r="K82" s="9">
        <v>20</v>
      </c>
    </row>
    <row r="83" s="1" customFormat="1" customHeight="1" spans="1:11">
      <c r="A83" s="9" t="s">
        <v>142</v>
      </c>
      <c r="B83" s="9" t="s">
        <v>143</v>
      </c>
      <c r="C83" s="9">
        <v>21</v>
      </c>
      <c r="D83" s="10" t="s">
        <v>144</v>
      </c>
      <c r="E83" s="11" t="s">
        <v>34</v>
      </c>
      <c r="F83" s="9" t="s">
        <v>185</v>
      </c>
      <c r="G83" s="9" t="s">
        <v>186</v>
      </c>
      <c r="H83" s="12">
        <f>VLOOKUP(G83,[1]Sheet4!$A$1:$G$391,7,FALSE)</f>
        <v>56.3</v>
      </c>
      <c r="I83" s="14">
        <f>VLOOKUP(F83,[1]Sheet5!$A$1:$J$393,8,FALSE)</f>
        <v>79.3</v>
      </c>
      <c r="J83" s="14">
        <f t="shared" si="3"/>
        <v>67.8</v>
      </c>
      <c r="K83" s="9">
        <v>21</v>
      </c>
    </row>
    <row r="84" s="1" customFormat="1" customHeight="1" spans="1:11">
      <c r="A84" s="9" t="s">
        <v>142</v>
      </c>
      <c r="B84" s="9" t="s">
        <v>143</v>
      </c>
      <c r="C84" s="9">
        <v>22</v>
      </c>
      <c r="D84" s="10" t="s">
        <v>144</v>
      </c>
      <c r="E84" s="11" t="s">
        <v>34</v>
      </c>
      <c r="F84" s="9" t="s">
        <v>187</v>
      </c>
      <c r="G84" s="9" t="s">
        <v>188</v>
      </c>
      <c r="H84" s="12">
        <f>VLOOKUP(G84,[1]Sheet4!$A$1:$G$391,7,FALSE)</f>
        <v>56.2</v>
      </c>
      <c r="I84" s="14">
        <f>VLOOKUP(F84,[1]Sheet5!$A$1:$J$393,8,FALSE)</f>
        <v>78.7</v>
      </c>
      <c r="J84" s="14">
        <f t="shared" si="3"/>
        <v>67.45</v>
      </c>
      <c r="K84" s="9">
        <v>22</v>
      </c>
    </row>
    <row r="85" s="1" customFormat="1" customHeight="1" spans="1:11">
      <c r="A85" s="9" t="s">
        <v>142</v>
      </c>
      <c r="B85" s="9" t="s">
        <v>143</v>
      </c>
      <c r="C85" s="9">
        <v>23</v>
      </c>
      <c r="D85" s="10" t="s">
        <v>144</v>
      </c>
      <c r="E85" s="11" t="s">
        <v>34</v>
      </c>
      <c r="F85" s="9" t="s">
        <v>189</v>
      </c>
      <c r="G85" s="9" t="s">
        <v>190</v>
      </c>
      <c r="H85" s="12">
        <f>VLOOKUP(G85,[1]Sheet4!$A$1:$G$391,7,FALSE)</f>
        <v>56.4</v>
      </c>
      <c r="I85" s="14">
        <f>VLOOKUP(F85,[1]Sheet5!$A$1:$J$393,8,FALSE)</f>
        <v>78.26</v>
      </c>
      <c r="J85" s="14">
        <f t="shared" si="3"/>
        <v>67.33</v>
      </c>
      <c r="K85" s="9">
        <v>23</v>
      </c>
    </row>
    <row r="86" s="1" customFormat="1" customHeight="1" spans="1:11">
      <c r="A86" s="9" t="s">
        <v>142</v>
      </c>
      <c r="B86" s="9" t="s">
        <v>143</v>
      </c>
      <c r="C86" s="9">
        <v>24</v>
      </c>
      <c r="D86" s="10" t="s">
        <v>144</v>
      </c>
      <c r="E86" s="11" t="s">
        <v>34</v>
      </c>
      <c r="F86" s="9" t="s">
        <v>191</v>
      </c>
      <c r="G86" s="9" t="s">
        <v>192</v>
      </c>
      <c r="H86" s="12">
        <f>VLOOKUP(G86,[1]Sheet4!$A$1:$G$391,7,FALSE)</f>
        <v>57.1</v>
      </c>
      <c r="I86" s="14">
        <f>VLOOKUP(F86,[1]Sheet5!$A$1:$J$393,8,FALSE)</f>
        <v>76.26</v>
      </c>
      <c r="J86" s="14">
        <f t="shared" si="3"/>
        <v>66.68</v>
      </c>
      <c r="K86" s="9">
        <v>24</v>
      </c>
    </row>
    <row r="87" s="1" customFormat="1" customHeight="1" spans="1:11">
      <c r="A87" s="9" t="s">
        <v>142</v>
      </c>
      <c r="B87" s="9" t="s">
        <v>143</v>
      </c>
      <c r="C87" s="9">
        <v>25</v>
      </c>
      <c r="D87" s="10" t="s">
        <v>144</v>
      </c>
      <c r="E87" s="11" t="s">
        <v>34</v>
      </c>
      <c r="F87" s="9" t="s">
        <v>193</v>
      </c>
      <c r="G87" s="9" t="s">
        <v>194</v>
      </c>
      <c r="H87" s="12">
        <f>VLOOKUP(G87,[1]Sheet4!$A$1:$G$391,7,FALSE)</f>
        <v>57.1</v>
      </c>
      <c r="I87" s="14">
        <f>VLOOKUP(F87,[1]Sheet5!$A$1:$J$393,8,FALSE)</f>
        <v>76.1</v>
      </c>
      <c r="J87" s="14">
        <f t="shared" si="3"/>
        <v>66.6</v>
      </c>
      <c r="K87" s="9">
        <v>25</v>
      </c>
    </row>
    <row r="88" s="1" customFormat="1" customHeight="1" spans="1:11">
      <c r="A88" s="9" t="s">
        <v>142</v>
      </c>
      <c r="B88" s="9" t="s">
        <v>143</v>
      </c>
      <c r="C88" s="9">
        <v>26</v>
      </c>
      <c r="D88" s="10" t="s">
        <v>144</v>
      </c>
      <c r="E88" s="11" t="s">
        <v>34</v>
      </c>
      <c r="F88" s="9" t="s">
        <v>195</v>
      </c>
      <c r="G88" s="9" t="s">
        <v>196</v>
      </c>
      <c r="H88" s="12">
        <f>VLOOKUP(G88,[1]Sheet4!$A$1:$G$391,7,FALSE)</f>
        <v>57.6</v>
      </c>
      <c r="I88" s="14">
        <f>VLOOKUP(F88,[1]Sheet5!$A$1:$J$393,8,FALSE)</f>
        <v>75.5</v>
      </c>
      <c r="J88" s="14">
        <f t="shared" si="3"/>
        <v>66.55</v>
      </c>
      <c r="K88" s="9">
        <v>26</v>
      </c>
    </row>
    <row r="89" s="1" customFormat="1" customHeight="1" spans="1:11">
      <c r="A89" s="9" t="s">
        <v>142</v>
      </c>
      <c r="B89" s="9" t="s">
        <v>143</v>
      </c>
      <c r="C89" s="9">
        <v>27</v>
      </c>
      <c r="D89" s="10" t="s">
        <v>144</v>
      </c>
      <c r="E89" s="11" t="s">
        <v>34</v>
      </c>
      <c r="F89" s="9" t="s">
        <v>197</v>
      </c>
      <c r="G89" s="9" t="s">
        <v>198</v>
      </c>
      <c r="H89" s="12">
        <f>VLOOKUP(G89,[1]Sheet4!$A$1:$G$391,7,FALSE)</f>
        <v>55.2</v>
      </c>
      <c r="I89" s="14">
        <f>VLOOKUP(F89,[1]Sheet5!$A$1:$J$393,8,FALSE)</f>
        <v>76.26</v>
      </c>
      <c r="J89" s="14">
        <f t="shared" si="3"/>
        <v>65.73</v>
      </c>
      <c r="K89" s="9">
        <v>27</v>
      </c>
    </row>
    <row r="90" s="1" customFormat="1" customHeight="1" spans="1:11">
      <c r="A90" s="9" t="s">
        <v>142</v>
      </c>
      <c r="B90" s="9" t="s">
        <v>143</v>
      </c>
      <c r="C90" s="9">
        <v>28</v>
      </c>
      <c r="D90" s="10" t="s">
        <v>144</v>
      </c>
      <c r="E90" s="11" t="s">
        <v>34</v>
      </c>
      <c r="F90" s="9" t="s">
        <v>199</v>
      </c>
      <c r="G90" s="9" t="s">
        <v>200</v>
      </c>
      <c r="H90" s="12">
        <f>VLOOKUP(G90,[1]Sheet4!$A$1:$G$391,7,FALSE)</f>
        <v>55.4</v>
      </c>
      <c r="I90" s="14">
        <f>VLOOKUP(F90,[1]Sheet5!$A$1:$J$393,8,FALSE)</f>
        <v>74.66</v>
      </c>
      <c r="J90" s="14">
        <f t="shared" si="3"/>
        <v>65.03</v>
      </c>
      <c r="K90" s="9">
        <v>28</v>
      </c>
    </row>
    <row r="91" s="1" customFormat="1" customHeight="1" spans="1:11">
      <c r="A91" s="9" t="s">
        <v>142</v>
      </c>
      <c r="B91" s="9" t="s">
        <v>143</v>
      </c>
      <c r="C91" s="9">
        <v>29</v>
      </c>
      <c r="D91" s="10" t="s">
        <v>144</v>
      </c>
      <c r="E91" s="11" t="s">
        <v>34</v>
      </c>
      <c r="F91" s="9" t="s">
        <v>201</v>
      </c>
      <c r="G91" s="9" t="s">
        <v>202</v>
      </c>
      <c r="H91" s="12">
        <f>VLOOKUP(G91,[1]Sheet4!$A$1:$G$391,7,FALSE)</f>
        <v>52.1</v>
      </c>
      <c r="I91" s="14">
        <f>VLOOKUP(F91,[1]Sheet5!$A$1:$J$393,8,FALSE)</f>
        <v>77.94</v>
      </c>
      <c r="J91" s="14">
        <f t="shared" si="3"/>
        <v>65.02</v>
      </c>
      <c r="K91" s="9">
        <v>29</v>
      </c>
    </row>
    <row r="92" s="1" customFormat="1" customHeight="1" spans="1:11">
      <c r="A92" s="9" t="s">
        <v>142</v>
      </c>
      <c r="B92" s="9" t="s">
        <v>143</v>
      </c>
      <c r="C92" s="9">
        <v>30</v>
      </c>
      <c r="D92" s="10" t="s">
        <v>144</v>
      </c>
      <c r="E92" s="11" t="s">
        <v>34</v>
      </c>
      <c r="F92" s="9" t="s">
        <v>203</v>
      </c>
      <c r="G92" s="9" t="s">
        <v>204</v>
      </c>
      <c r="H92" s="12">
        <f>VLOOKUP(G92,[1]Sheet4!$A$1:$G$391,7,FALSE)</f>
        <v>52.8</v>
      </c>
      <c r="I92" s="14">
        <f>VLOOKUP(F92,[1]Sheet5!$A$1:$J$393,8,FALSE)</f>
        <v>77.1</v>
      </c>
      <c r="J92" s="14">
        <f t="shared" si="3"/>
        <v>64.95</v>
      </c>
      <c r="K92" s="9">
        <v>30</v>
      </c>
    </row>
    <row r="93" s="1" customFormat="1" customHeight="1" spans="1:11">
      <c r="A93" s="9" t="s">
        <v>142</v>
      </c>
      <c r="B93" s="9" t="s">
        <v>143</v>
      </c>
      <c r="C93" s="9">
        <v>31</v>
      </c>
      <c r="D93" s="10" t="s">
        <v>144</v>
      </c>
      <c r="E93" s="11" t="s">
        <v>34</v>
      </c>
      <c r="F93" s="9" t="s">
        <v>205</v>
      </c>
      <c r="G93" s="9" t="s">
        <v>206</v>
      </c>
      <c r="H93" s="12">
        <f>VLOOKUP(G93,[1]Sheet4!$A$1:$G$391,7,FALSE)</f>
        <v>49.6</v>
      </c>
      <c r="I93" s="14">
        <f>VLOOKUP(F93,[1]Sheet5!$A$1:$J$393,8,FALSE)</f>
        <v>75.82</v>
      </c>
      <c r="J93" s="14">
        <f t="shared" si="3"/>
        <v>62.71</v>
      </c>
      <c r="K93" s="9">
        <v>31</v>
      </c>
    </row>
    <row r="94" s="1" customFormat="1" customHeight="1" spans="1:11">
      <c r="A94" s="9" t="s">
        <v>142</v>
      </c>
      <c r="B94" s="9" t="s">
        <v>143</v>
      </c>
      <c r="C94" s="9">
        <v>32</v>
      </c>
      <c r="D94" s="10" t="s">
        <v>144</v>
      </c>
      <c r="E94" s="11" t="s">
        <v>34</v>
      </c>
      <c r="F94" s="9" t="s">
        <v>207</v>
      </c>
      <c r="G94" s="9" t="s">
        <v>208</v>
      </c>
      <c r="H94" s="12">
        <f>VLOOKUP(G94,[1]Sheet4!$A$1:$G$391,7,FALSE)</f>
        <v>48.6</v>
      </c>
      <c r="I94" s="14">
        <f>VLOOKUP(F94,[1]Sheet5!$A$1:$J$393,8,FALSE)</f>
        <v>76.76</v>
      </c>
      <c r="J94" s="14">
        <f t="shared" si="3"/>
        <v>62.68</v>
      </c>
      <c r="K94" s="9">
        <v>32</v>
      </c>
    </row>
    <row r="95" s="1" customFormat="1" customHeight="1" spans="1:11">
      <c r="A95" s="9" t="s">
        <v>142</v>
      </c>
      <c r="B95" s="9" t="s">
        <v>143</v>
      </c>
      <c r="C95" s="9">
        <v>33</v>
      </c>
      <c r="D95" s="10" t="s">
        <v>144</v>
      </c>
      <c r="E95" s="11" t="s">
        <v>34</v>
      </c>
      <c r="F95" s="9" t="s">
        <v>209</v>
      </c>
      <c r="G95" s="9" t="s">
        <v>210</v>
      </c>
      <c r="H95" s="12">
        <f>VLOOKUP(G95,[1]Sheet4!$A$1:$G$391,7,FALSE)</f>
        <v>47.3</v>
      </c>
      <c r="I95" s="14">
        <f>VLOOKUP(F95,[1]Sheet5!$A$1:$J$393,8,FALSE)</f>
        <v>76.16</v>
      </c>
      <c r="J95" s="14">
        <f t="shared" si="3"/>
        <v>61.73</v>
      </c>
      <c r="K95" s="9">
        <v>33</v>
      </c>
    </row>
    <row r="96" s="1" customFormat="1" customHeight="1" spans="1:11">
      <c r="A96" s="9" t="s">
        <v>142</v>
      </c>
      <c r="B96" s="9" t="s">
        <v>143</v>
      </c>
      <c r="C96" s="9">
        <v>34</v>
      </c>
      <c r="D96" s="10" t="s">
        <v>144</v>
      </c>
      <c r="E96" s="11" t="s">
        <v>34</v>
      </c>
      <c r="F96" s="9" t="s">
        <v>211</v>
      </c>
      <c r="G96" s="9" t="s">
        <v>212</v>
      </c>
      <c r="H96" s="12">
        <f>VLOOKUP(G96,[1]Sheet4!$A$1:$G$391,7,FALSE)</f>
        <v>48.3</v>
      </c>
      <c r="I96" s="14">
        <f>VLOOKUP(F96,[1]Sheet5!$A$1:$J$393,8,FALSE)</f>
        <v>74.06</v>
      </c>
      <c r="J96" s="14">
        <f t="shared" si="3"/>
        <v>61.18</v>
      </c>
      <c r="K96" s="9">
        <v>34</v>
      </c>
    </row>
    <row r="97" s="1" customFormat="1" customHeight="1" spans="1:11">
      <c r="A97" s="9" t="s">
        <v>142</v>
      </c>
      <c r="B97" s="9" t="s">
        <v>143</v>
      </c>
      <c r="C97" s="9">
        <v>35</v>
      </c>
      <c r="D97" s="10" t="s">
        <v>144</v>
      </c>
      <c r="E97" s="11" t="s">
        <v>34</v>
      </c>
      <c r="F97" s="9" t="s">
        <v>213</v>
      </c>
      <c r="G97" s="9" t="s">
        <v>214</v>
      </c>
      <c r="H97" s="12">
        <f>VLOOKUP(G97,[1]Sheet4!$A$1:$G$391,7,FALSE)</f>
        <v>50.3</v>
      </c>
      <c r="I97" s="14">
        <f>VLOOKUP(F97,[1]Sheet5!$A$1:$J$393,8,FALSE)</f>
        <v>71.7</v>
      </c>
      <c r="J97" s="14">
        <f t="shared" si="3"/>
        <v>61</v>
      </c>
      <c r="K97" s="9">
        <v>35</v>
      </c>
    </row>
    <row r="98" s="1" customFormat="1" customHeight="1" spans="1:11">
      <c r="A98" s="9" t="s">
        <v>142</v>
      </c>
      <c r="B98" s="9" t="s">
        <v>143</v>
      </c>
      <c r="C98" s="9">
        <v>36</v>
      </c>
      <c r="D98" s="10" t="s">
        <v>144</v>
      </c>
      <c r="E98" s="11" t="s">
        <v>34</v>
      </c>
      <c r="F98" s="9" t="s">
        <v>215</v>
      </c>
      <c r="G98" s="9" t="s">
        <v>216</v>
      </c>
      <c r="H98" s="12">
        <f>VLOOKUP(G98,[1]Sheet4!$A$1:$G$391,7,FALSE)</f>
        <v>43.6</v>
      </c>
      <c r="I98" s="14">
        <f>VLOOKUP(F98,[1]Sheet5!$A$1:$J$393,8,FALSE)</f>
        <v>76.2</v>
      </c>
      <c r="J98" s="14">
        <f t="shared" si="3"/>
        <v>59.9</v>
      </c>
      <c r="K98" s="9">
        <v>36</v>
      </c>
    </row>
    <row r="99" s="1" customFormat="1" customHeight="1" spans="1:11">
      <c r="A99" s="9" t="s">
        <v>142</v>
      </c>
      <c r="B99" s="9" t="s">
        <v>143</v>
      </c>
      <c r="C99" s="9">
        <v>37</v>
      </c>
      <c r="D99" s="10" t="s">
        <v>144</v>
      </c>
      <c r="E99" s="11" t="s">
        <v>34</v>
      </c>
      <c r="F99" s="9" t="s">
        <v>217</v>
      </c>
      <c r="G99" s="9" t="s">
        <v>218</v>
      </c>
      <c r="H99" s="12">
        <f>VLOOKUP(G99,[1]Sheet4!$A$1:$G$391,7,FALSE)</f>
        <v>48.8</v>
      </c>
      <c r="I99" s="14">
        <f>VLOOKUP(F99,[1]Sheet5!$A$1:$J$393,8,FALSE)</f>
        <v>71</v>
      </c>
      <c r="J99" s="14">
        <f t="shared" si="3"/>
        <v>59.9</v>
      </c>
      <c r="K99" s="9">
        <v>36</v>
      </c>
    </row>
    <row r="100" s="1" customFormat="1" customHeight="1" spans="1:11">
      <c r="A100" s="9" t="s">
        <v>142</v>
      </c>
      <c r="B100" s="9" t="s">
        <v>143</v>
      </c>
      <c r="C100" s="9">
        <v>38</v>
      </c>
      <c r="D100" s="10" t="s">
        <v>144</v>
      </c>
      <c r="E100" s="11" t="s">
        <v>34</v>
      </c>
      <c r="F100" s="9" t="s">
        <v>219</v>
      </c>
      <c r="G100" s="9" t="s">
        <v>220</v>
      </c>
      <c r="H100" s="12">
        <f>VLOOKUP(G100,[1]Sheet4!$A$1:$G$391,7,FALSE)</f>
        <v>38.8</v>
      </c>
      <c r="I100" s="14">
        <f>VLOOKUP(F100,[1]Sheet5!$A$1:$J$393,8,FALSE)</f>
        <v>79.4</v>
      </c>
      <c r="J100" s="14">
        <f t="shared" si="3"/>
        <v>59.1</v>
      </c>
      <c r="K100" s="9">
        <v>38</v>
      </c>
    </row>
    <row r="101" s="1" customFormat="1" customHeight="1" spans="1:11">
      <c r="A101" s="9" t="s">
        <v>142</v>
      </c>
      <c r="B101" s="9" t="s">
        <v>143</v>
      </c>
      <c r="C101" s="9">
        <v>39</v>
      </c>
      <c r="D101" s="10" t="s">
        <v>144</v>
      </c>
      <c r="E101" s="11" t="s">
        <v>34</v>
      </c>
      <c r="F101" s="9" t="s">
        <v>221</v>
      </c>
      <c r="G101" s="9" t="s">
        <v>222</v>
      </c>
      <c r="H101" s="12">
        <f>VLOOKUP(G101,[1]Sheet4!$A$1:$G$391,7,FALSE)</f>
        <v>41.5</v>
      </c>
      <c r="I101" s="14">
        <f>VLOOKUP(F101,[1]Sheet5!$A$1:$J$393,8,FALSE)</f>
        <v>75.7</v>
      </c>
      <c r="J101" s="14">
        <f t="shared" si="3"/>
        <v>58.6</v>
      </c>
      <c r="K101" s="9">
        <v>39</v>
      </c>
    </row>
    <row r="102" s="1" customFormat="1" customHeight="1" spans="1:11">
      <c r="A102" s="9" t="s">
        <v>142</v>
      </c>
      <c r="B102" s="9" t="s">
        <v>143</v>
      </c>
      <c r="C102" s="9">
        <v>40</v>
      </c>
      <c r="D102" s="10" t="s">
        <v>144</v>
      </c>
      <c r="E102" s="11" t="s">
        <v>34</v>
      </c>
      <c r="F102" s="9" t="s">
        <v>223</v>
      </c>
      <c r="G102" s="9" t="s">
        <v>224</v>
      </c>
      <c r="H102" s="12">
        <f>VLOOKUP(G102,[1]Sheet4!$A$1:$G$391,7,FALSE)</f>
        <v>42.8</v>
      </c>
      <c r="I102" s="14">
        <f>VLOOKUP(F102,[1]Sheet5!$A$1:$J$393,8,FALSE)</f>
        <v>74.2</v>
      </c>
      <c r="J102" s="14">
        <f t="shared" si="3"/>
        <v>58.5</v>
      </c>
      <c r="K102" s="9">
        <v>40</v>
      </c>
    </row>
    <row r="103" s="1" customFormat="1" customHeight="1" spans="1:11">
      <c r="A103" s="9" t="s">
        <v>142</v>
      </c>
      <c r="B103" s="9" t="s">
        <v>143</v>
      </c>
      <c r="C103" s="9">
        <v>41</v>
      </c>
      <c r="D103" s="10" t="s">
        <v>144</v>
      </c>
      <c r="E103" s="11" t="s">
        <v>34</v>
      </c>
      <c r="F103" s="9" t="s">
        <v>225</v>
      </c>
      <c r="G103" s="9" t="s">
        <v>226</v>
      </c>
      <c r="H103" s="12">
        <f>VLOOKUP(G103,[1]Sheet4!$A$1:$G$391,7,FALSE)</f>
        <v>39.8</v>
      </c>
      <c r="I103" s="14">
        <f>VLOOKUP(F103,[1]Sheet5!$A$1:$J$393,8,FALSE)</f>
        <v>76.8</v>
      </c>
      <c r="J103" s="14">
        <f t="shared" si="3"/>
        <v>58.3</v>
      </c>
      <c r="K103" s="9">
        <v>41</v>
      </c>
    </row>
    <row r="104" s="1" customFormat="1" customHeight="1" spans="1:11">
      <c r="A104" s="9" t="s">
        <v>142</v>
      </c>
      <c r="B104" s="9" t="s">
        <v>143</v>
      </c>
      <c r="C104" s="9">
        <v>42</v>
      </c>
      <c r="D104" s="10" t="s">
        <v>144</v>
      </c>
      <c r="E104" s="11" t="s">
        <v>34</v>
      </c>
      <c r="F104" s="9" t="s">
        <v>227</v>
      </c>
      <c r="G104" s="9" t="s">
        <v>228</v>
      </c>
      <c r="H104" s="12">
        <f>VLOOKUP(G104,[1]Sheet4!$A$1:$G$391,7,FALSE)</f>
        <v>44.2</v>
      </c>
      <c r="I104" s="14">
        <f>VLOOKUP(F104,[1]Sheet5!$A$1:$J$393,8,FALSE)</f>
        <v>70.82</v>
      </c>
      <c r="J104" s="14">
        <f t="shared" si="3"/>
        <v>57.51</v>
      </c>
      <c r="K104" s="9">
        <v>42</v>
      </c>
    </row>
    <row r="105" s="1" customFormat="1" customHeight="1" spans="1:11">
      <c r="A105" s="9" t="s">
        <v>142</v>
      </c>
      <c r="B105" s="9" t="s">
        <v>143</v>
      </c>
      <c r="C105" s="9">
        <v>43</v>
      </c>
      <c r="D105" s="10" t="s">
        <v>144</v>
      </c>
      <c r="E105" s="11" t="s">
        <v>34</v>
      </c>
      <c r="F105" s="9" t="s">
        <v>229</v>
      </c>
      <c r="G105" s="9" t="s">
        <v>230</v>
      </c>
      <c r="H105" s="12">
        <f>VLOOKUP(G105,[1]Sheet4!$A$1:$G$391,7,FALSE)</f>
        <v>38.6</v>
      </c>
      <c r="I105" s="14">
        <f>VLOOKUP(F105,[1]Sheet5!$A$1:$J$393,8,FALSE)</f>
        <v>76</v>
      </c>
      <c r="J105" s="14">
        <f t="shared" si="3"/>
        <v>57.3</v>
      </c>
      <c r="K105" s="9">
        <v>43</v>
      </c>
    </row>
    <row r="106" s="1" customFormat="1" customHeight="1" spans="1:11">
      <c r="A106" s="9" t="s">
        <v>142</v>
      </c>
      <c r="B106" s="9" t="s">
        <v>143</v>
      </c>
      <c r="C106" s="9">
        <v>44</v>
      </c>
      <c r="D106" s="10" t="s">
        <v>144</v>
      </c>
      <c r="E106" s="11" t="s">
        <v>34</v>
      </c>
      <c r="F106" s="9" t="s">
        <v>231</v>
      </c>
      <c r="G106" s="9" t="s">
        <v>232</v>
      </c>
      <c r="H106" s="12">
        <f>VLOOKUP(G106,[1]Sheet4!$A$1:$G$391,7,FALSE)</f>
        <v>37.1</v>
      </c>
      <c r="I106" s="14">
        <f>VLOOKUP(F106,[1]Sheet5!$A$1:$J$393,8,FALSE)</f>
        <v>73.26</v>
      </c>
      <c r="J106" s="14">
        <f t="shared" si="3"/>
        <v>55.18</v>
      </c>
      <c r="K106" s="9">
        <v>44</v>
      </c>
    </row>
    <row r="107" s="1" customFormat="1" customHeight="1" spans="1:11">
      <c r="A107" s="9" t="s">
        <v>142</v>
      </c>
      <c r="B107" s="9" t="s">
        <v>143</v>
      </c>
      <c r="C107" s="9">
        <v>45</v>
      </c>
      <c r="D107" s="10" t="s">
        <v>144</v>
      </c>
      <c r="E107" s="11" t="s">
        <v>34</v>
      </c>
      <c r="F107" s="9" t="s">
        <v>233</v>
      </c>
      <c r="G107" s="9" t="s">
        <v>234</v>
      </c>
      <c r="H107" s="12">
        <f>VLOOKUP(G107,[1]Sheet4!$A$1:$G$391,7,FALSE)</f>
        <v>43.4</v>
      </c>
      <c r="I107" s="14">
        <f>VLOOKUP(F107,[1]Sheet5!$A$1:$J$393,8,FALSE)</f>
        <v>66.6</v>
      </c>
      <c r="J107" s="14">
        <f t="shared" si="3"/>
        <v>55</v>
      </c>
      <c r="K107" s="9">
        <v>45</v>
      </c>
    </row>
    <row r="108" s="1" customFormat="1" customHeight="1" spans="1:11">
      <c r="A108" s="9" t="s">
        <v>142</v>
      </c>
      <c r="B108" s="9" t="s">
        <v>143</v>
      </c>
      <c r="C108" s="9">
        <v>46</v>
      </c>
      <c r="D108" s="10" t="s">
        <v>144</v>
      </c>
      <c r="E108" s="11" t="s">
        <v>34</v>
      </c>
      <c r="F108" s="9" t="s">
        <v>235</v>
      </c>
      <c r="G108" s="9" t="s">
        <v>236</v>
      </c>
      <c r="H108" s="12">
        <f>VLOOKUP(G108,[1]Sheet4!$A$1:$G$391,7,FALSE)</f>
        <v>33.2</v>
      </c>
      <c r="I108" s="14">
        <f>VLOOKUP(F108,[1]Sheet5!$A$1:$J$393,8,FALSE)</f>
        <v>70.4</v>
      </c>
      <c r="J108" s="14">
        <f t="shared" si="3"/>
        <v>51.8</v>
      </c>
      <c r="K108" s="9">
        <v>46</v>
      </c>
    </row>
    <row r="109" s="1" customFormat="1" customHeight="1" spans="1:11">
      <c r="A109" s="9" t="s">
        <v>142</v>
      </c>
      <c r="B109" s="9" t="s">
        <v>143</v>
      </c>
      <c r="C109" s="9">
        <v>47</v>
      </c>
      <c r="D109" s="10" t="s">
        <v>144</v>
      </c>
      <c r="E109" s="11" t="s">
        <v>34</v>
      </c>
      <c r="F109" s="9" t="s">
        <v>237</v>
      </c>
      <c r="G109" s="9" t="s">
        <v>238</v>
      </c>
      <c r="H109" s="12">
        <f>VLOOKUP(G109,[1]Sheet4!$A$1:$G$391,7,FALSE)</f>
        <v>33.6</v>
      </c>
      <c r="I109" s="14">
        <f>VLOOKUP(F109,[1]Sheet5!$A$1:$J$393,8,FALSE)</f>
        <v>55</v>
      </c>
      <c r="J109" s="14">
        <f t="shared" si="3"/>
        <v>44.3</v>
      </c>
      <c r="K109" s="9">
        <v>47</v>
      </c>
    </row>
    <row r="110" s="1" customFormat="1" customHeight="1" spans="1:11">
      <c r="A110" s="9" t="s">
        <v>142</v>
      </c>
      <c r="B110" s="9" t="s">
        <v>143</v>
      </c>
      <c r="C110" s="9">
        <v>48</v>
      </c>
      <c r="D110" s="10" t="s">
        <v>144</v>
      </c>
      <c r="E110" s="11" t="s">
        <v>34</v>
      </c>
      <c r="F110" s="9" t="s">
        <v>239</v>
      </c>
      <c r="G110" s="9" t="s">
        <v>240</v>
      </c>
      <c r="H110" s="12">
        <f>VLOOKUP(G110,[1]Sheet4!$A$1:$G$391,7,FALSE)</f>
        <v>47</v>
      </c>
      <c r="I110" s="14">
        <f>VLOOKUP(F110,[1]Sheet5!$A$1:$J$393,8,FALSE)</f>
        <v>10</v>
      </c>
      <c r="J110" s="14">
        <f t="shared" si="3"/>
        <v>28.5</v>
      </c>
      <c r="K110" s="9">
        <v>48</v>
      </c>
    </row>
    <row r="111" s="1" customFormat="1" customHeight="1" spans="1:11">
      <c r="A111" s="9" t="s">
        <v>142</v>
      </c>
      <c r="B111" s="9" t="s">
        <v>143</v>
      </c>
      <c r="C111" s="9">
        <v>49</v>
      </c>
      <c r="D111" s="10" t="s">
        <v>144</v>
      </c>
      <c r="E111" s="11" t="s">
        <v>34</v>
      </c>
      <c r="F111" s="9" t="s">
        <v>241</v>
      </c>
      <c r="G111" s="9" t="s">
        <v>242</v>
      </c>
      <c r="H111" s="12">
        <f>VLOOKUP(G111,[1]Sheet4!$A$1:$G$391,7,FALSE)</f>
        <v>83</v>
      </c>
      <c r="I111" s="14" t="s">
        <v>32</v>
      </c>
      <c r="J111" s="14" t="s">
        <v>33</v>
      </c>
      <c r="K111" s="14" t="s">
        <v>33</v>
      </c>
    </row>
    <row r="112" s="1" customFormat="1" customHeight="1" spans="1:11">
      <c r="A112" s="9" t="s">
        <v>142</v>
      </c>
      <c r="B112" s="9" t="s">
        <v>143</v>
      </c>
      <c r="C112" s="9">
        <v>50</v>
      </c>
      <c r="D112" s="10" t="s">
        <v>144</v>
      </c>
      <c r="E112" s="11" t="s">
        <v>34</v>
      </c>
      <c r="F112" s="9" t="s">
        <v>243</v>
      </c>
      <c r="G112" s="9" t="s">
        <v>244</v>
      </c>
      <c r="H112" s="12">
        <f>VLOOKUP(G112,[1]Sheet4!$A$1:$G$391,7,FALSE)</f>
        <v>71.7</v>
      </c>
      <c r="I112" s="14" t="s">
        <v>32</v>
      </c>
      <c r="J112" s="14" t="s">
        <v>33</v>
      </c>
      <c r="K112" s="14" t="s">
        <v>33</v>
      </c>
    </row>
    <row r="113" s="1" customFormat="1" customHeight="1" spans="1:11">
      <c r="A113" s="9" t="s">
        <v>142</v>
      </c>
      <c r="B113" s="9" t="s">
        <v>143</v>
      </c>
      <c r="C113" s="9">
        <v>51</v>
      </c>
      <c r="D113" s="10" t="s">
        <v>144</v>
      </c>
      <c r="E113" s="11" t="s">
        <v>34</v>
      </c>
      <c r="F113" s="9" t="s">
        <v>245</v>
      </c>
      <c r="G113" s="9" t="s">
        <v>246</v>
      </c>
      <c r="H113" s="12">
        <f>VLOOKUP(G113,[1]Sheet4!$A$1:$G$391,7,FALSE)</f>
        <v>65.1</v>
      </c>
      <c r="I113" s="14" t="s">
        <v>32</v>
      </c>
      <c r="J113" s="14" t="s">
        <v>33</v>
      </c>
      <c r="K113" s="14" t="s">
        <v>33</v>
      </c>
    </row>
    <row r="114" s="1" customFormat="1" customHeight="1" spans="1:11">
      <c r="A114" s="9" t="s">
        <v>142</v>
      </c>
      <c r="B114" s="9" t="s">
        <v>143</v>
      </c>
      <c r="C114" s="9">
        <v>52</v>
      </c>
      <c r="D114" s="10" t="s">
        <v>144</v>
      </c>
      <c r="E114" s="11" t="s">
        <v>34</v>
      </c>
      <c r="F114" s="9" t="s">
        <v>247</v>
      </c>
      <c r="G114" s="9" t="s">
        <v>248</v>
      </c>
      <c r="H114" s="12">
        <f>VLOOKUP(G114,[1]Sheet4!$A$1:$G$391,7,FALSE)</f>
        <v>64.8</v>
      </c>
      <c r="I114" s="14" t="s">
        <v>32</v>
      </c>
      <c r="J114" s="14" t="s">
        <v>33</v>
      </c>
      <c r="K114" s="14" t="s">
        <v>33</v>
      </c>
    </row>
    <row r="115" s="1" customFormat="1" customHeight="1" spans="1:11">
      <c r="A115" s="9" t="s">
        <v>142</v>
      </c>
      <c r="B115" s="9" t="s">
        <v>143</v>
      </c>
      <c r="C115" s="9">
        <v>53</v>
      </c>
      <c r="D115" s="10" t="s">
        <v>144</v>
      </c>
      <c r="E115" s="11" t="s">
        <v>34</v>
      </c>
      <c r="F115" s="9" t="s">
        <v>249</v>
      </c>
      <c r="G115" s="9" t="s">
        <v>250</v>
      </c>
      <c r="H115" s="12">
        <f>VLOOKUP(G115,[1]Sheet4!$A$1:$G$391,7,FALSE)</f>
        <v>64.2</v>
      </c>
      <c r="I115" s="14" t="s">
        <v>32</v>
      </c>
      <c r="J115" s="14" t="s">
        <v>33</v>
      </c>
      <c r="K115" s="14" t="s">
        <v>33</v>
      </c>
    </row>
    <row r="116" s="1" customFormat="1" customHeight="1" spans="1:11">
      <c r="A116" s="9" t="s">
        <v>142</v>
      </c>
      <c r="B116" s="9" t="s">
        <v>143</v>
      </c>
      <c r="C116" s="9">
        <v>54</v>
      </c>
      <c r="D116" s="10" t="s">
        <v>144</v>
      </c>
      <c r="E116" s="11" t="s">
        <v>34</v>
      </c>
      <c r="F116" s="9" t="s">
        <v>251</v>
      </c>
      <c r="G116" s="9" t="s">
        <v>252</v>
      </c>
      <c r="H116" s="12">
        <f>VLOOKUP(G116,[1]Sheet4!$A$1:$G$391,7,FALSE)</f>
        <v>53.8</v>
      </c>
      <c r="I116" s="14" t="s">
        <v>32</v>
      </c>
      <c r="J116" s="14" t="s">
        <v>33</v>
      </c>
      <c r="K116" s="14" t="s">
        <v>33</v>
      </c>
    </row>
    <row r="117" s="1" customFormat="1" customHeight="1" spans="1:11">
      <c r="A117" s="9" t="s">
        <v>142</v>
      </c>
      <c r="B117" s="9" t="s">
        <v>143</v>
      </c>
      <c r="C117" s="9">
        <v>55</v>
      </c>
      <c r="D117" s="10" t="s">
        <v>144</v>
      </c>
      <c r="E117" s="11" t="s">
        <v>34</v>
      </c>
      <c r="F117" s="9" t="s">
        <v>253</v>
      </c>
      <c r="G117" s="9" t="s">
        <v>254</v>
      </c>
      <c r="H117" s="12">
        <f>VLOOKUP(G117,[1]Sheet4!$A$1:$G$391,7,FALSE)</f>
        <v>53</v>
      </c>
      <c r="I117" s="14" t="s">
        <v>32</v>
      </c>
      <c r="J117" s="14" t="s">
        <v>33</v>
      </c>
      <c r="K117" s="14" t="s">
        <v>33</v>
      </c>
    </row>
    <row r="118" s="1" customFormat="1" customHeight="1" spans="1:11">
      <c r="A118" s="9" t="s">
        <v>142</v>
      </c>
      <c r="B118" s="9" t="s">
        <v>143</v>
      </c>
      <c r="C118" s="9">
        <v>56</v>
      </c>
      <c r="D118" s="10" t="s">
        <v>144</v>
      </c>
      <c r="E118" s="11" t="s">
        <v>34</v>
      </c>
      <c r="F118" s="9" t="s">
        <v>255</v>
      </c>
      <c r="G118" s="9" t="s">
        <v>256</v>
      </c>
      <c r="H118" s="12">
        <f>VLOOKUP(G118,[1]Sheet4!$A$1:$G$391,7,FALSE)</f>
        <v>47</v>
      </c>
      <c r="I118" s="14" t="s">
        <v>32</v>
      </c>
      <c r="J118" s="14" t="s">
        <v>33</v>
      </c>
      <c r="K118" s="14" t="s">
        <v>33</v>
      </c>
    </row>
    <row r="119" s="1" customFormat="1" customHeight="1" spans="1:11">
      <c r="A119" s="9" t="s">
        <v>142</v>
      </c>
      <c r="B119" s="9" t="s">
        <v>143</v>
      </c>
      <c r="C119" s="9">
        <v>57</v>
      </c>
      <c r="D119" s="10" t="s">
        <v>144</v>
      </c>
      <c r="E119" s="11" t="s">
        <v>34</v>
      </c>
      <c r="F119" s="9" t="s">
        <v>257</v>
      </c>
      <c r="G119" s="9" t="s">
        <v>258</v>
      </c>
      <c r="H119" s="12">
        <f>VLOOKUP(G119,[1]Sheet4!$A$1:$G$391,7,FALSE)</f>
        <v>46.8</v>
      </c>
      <c r="I119" s="14" t="s">
        <v>32</v>
      </c>
      <c r="J119" s="14" t="s">
        <v>33</v>
      </c>
      <c r="K119" s="14" t="s">
        <v>33</v>
      </c>
    </row>
    <row r="120" s="1" customFormat="1" customHeight="1" spans="1:11">
      <c r="A120" s="9" t="s">
        <v>142</v>
      </c>
      <c r="B120" s="9" t="s">
        <v>143</v>
      </c>
      <c r="C120" s="9">
        <v>58</v>
      </c>
      <c r="D120" s="10" t="s">
        <v>144</v>
      </c>
      <c r="E120" s="11" t="s">
        <v>34</v>
      </c>
      <c r="F120" s="9" t="s">
        <v>259</v>
      </c>
      <c r="G120" s="9" t="s">
        <v>260</v>
      </c>
      <c r="H120" s="12">
        <f>VLOOKUP(G120,[1]Sheet4!$A$1:$G$391,7,FALSE)</f>
        <v>37.1</v>
      </c>
      <c r="I120" s="14" t="s">
        <v>32</v>
      </c>
      <c r="J120" s="14" t="s">
        <v>33</v>
      </c>
      <c r="K120" s="14" t="s">
        <v>33</v>
      </c>
    </row>
    <row r="121" s="1" customFormat="1" customHeight="1" spans="1:11">
      <c r="A121" s="9" t="s">
        <v>261</v>
      </c>
      <c r="B121" s="9" t="s">
        <v>262</v>
      </c>
      <c r="C121" s="9">
        <v>1</v>
      </c>
      <c r="D121" s="10" t="s">
        <v>263</v>
      </c>
      <c r="E121" s="11" t="s">
        <v>264</v>
      </c>
      <c r="F121" s="9" t="s">
        <v>265</v>
      </c>
      <c r="G121" s="9" t="s">
        <v>266</v>
      </c>
      <c r="H121" s="12">
        <f>VLOOKUP(G121,[1]Sheet4!$A$1:$G$391,7,FALSE)</f>
        <v>83.1</v>
      </c>
      <c r="I121" s="14">
        <f>VLOOKUP(F121,[1]Sheet5!$A$1:$J$393,8,FALSE)</f>
        <v>74.64</v>
      </c>
      <c r="J121" s="14">
        <f t="shared" ref="J121:J130" si="4">H121*50%+I121*50%</f>
        <v>78.87</v>
      </c>
      <c r="K121" s="9">
        <v>1</v>
      </c>
    </row>
    <row r="122" s="1" customFormat="1" customHeight="1" spans="1:11">
      <c r="A122" s="9" t="s">
        <v>261</v>
      </c>
      <c r="B122" s="9" t="s">
        <v>262</v>
      </c>
      <c r="C122" s="9">
        <v>2</v>
      </c>
      <c r="D122" s="10" t="s">
        <v>263</v>
      </c>
      <c r="E122" s="11" t="s">
        <v>264</v>
      </c>
      <c r="F122" s="9" t="s">
        <v>267</v>
      </c>
      <c r="G122" s="9" t="s">
        <v>268</v>
      </c>
      <c r="H122" s="12">
        <f>VLOOKUP(G122,[1]Sheet4!$A$1:$G$391,7,FALSE)</f>
        <v>74.5</v>
      </c>
      <c r="I122" s="14">
        <f>VLOOKUP(F122,[1]Sheet5!$A$1:$J$393,8,FALSE)</f>
        <v>74.28</v>
      </c>
      <c r="J122" s="14">
        <f t="shared" si="4"/>
        <v>74.39</v>
      </c>
      <c r="K122" s="9">
        <v>2</v>
      </c>
    </row>
    <row r="123" s="1" customFormat="1" customHeight="1" spans="1:11">
      <c r="A123" s="9" t="s">
        <v>261</v>
      </c>
      <c r="B123" s="9" t="s">
        <v>262</v>
      </c>
      <c r="C123" s="9">
        <v>3</v>
      </c>
      <c r="D123" s="10" t="s">
        <v>263</v>
      </c>
      <c r="E123" s="11" t="s">
        <v>34</v>
      </c>
      <c r="F123" s="9" t="s">
        <v>269</v>
      </c>
      <c r="G123" s="9" t="s">
        <v>270</v>
      </c>
      <c r="H123" s="12">
        <f>VLOOKUP(G123,[1]Sheet4!$A$1:$G$391,7,FALSE)</f>
        <v>75.9</v>
      </c>
      <c r="I123" s="14">
        <f>VLOOKUP(F123,[1]Sheet5!$A$1:$J$393,8,FALSE)</f>
        <v>84.34</v>
      </c>
      <c r="J123" s="14">
        <f t="shared" si="4"/>
        <v>80.12</v>
      </c>
      <c r="K123" s="9">
        <v>1</v>
      </c>
    </row>
    <row r="124" s="1" customFormat="1" customHeight="1" spans="1:11">
      <c r="A124" s="9" t="s">
        <v>261</v>
      </c>
      <c r="B124" s="9" t="s">
        <v>262</v>
      </c>
      <c r="C124" s="9">
        <v>4</v>
      </c>
      <c r="D124" s="10" t="s">
        <v>263</v>
      </c>
      <c r="E124" s="11" t="s">
        <v>34</v>
      </c>
      <c r="F124" s="9" t="s">
        <v>271</v>
      </c>
      <c r="G124" s="9" t="s">
        <v>272</v>
      </c>
      <c r="H124" s="12">
        <f>VLOOKUP(G124,[1]Sheet4!$A$1:$G$391,7,FALSE)</f>
        <v>75</v>
      </c>
      <c r="I124" s="14">
        <f>VLOOKUP(F124,[1]Sheet5!$A$1:$J$393,8,FALSE)</f>
        <v>80.26</v>
      </c>
      <c r="J124" s="14">
        <f t="shared" si="4"/>
        <v>77.63</v>
      </c>
      <c r="K124" s="9">
        <v>2</v>
      </c>
    </row>
    <row r="125" s="1" customFormat="1" customHeight="1" spans="1:11">
      <c r="A125" s="9" t="s">
        <v>261</v>
      </c>
      <c r="B125" s="9" t="s">
        <v>262</v>
      </c>
      <c r="C125" s="9">
        <v>5</v>
      </c>
      <c r="D125" s="10" t="s">
        <v>263</v>
      </c>
      <c r="E125" s="11" t="s">
        <v>34</v>
      </c>
      <c r="F125" s="9" t="s">
        <v>273</v>
      </c>
      <c r="G125" s="9" t="s">
        <v>274</v>
      </c>
      <c r="H125" s="12">
        <f>VLOOKUP(G125,[1]Sheet4!$A$1:$G$391,7,FALSE)</f>
        <v>71.3</v>
      </c>
      <c r="I125" s="14">
        <f>VLOOKUP(F125,[1]Sheet5!$A$1:$J$393,8,FALSE)</f>
        <v>82.28</v>
      </c>
      <c r="J125" s="14">
        <f t="shared" si="4"/>
        <v>76.79</v>
      </c>
      <c r="K125" s="9">
        <v>3</v>
      </c>
    </row>
    <row r="126" s="1" customFormat="1" customHeight="1" spans="1:11">
      <c r="A126" s="9" t="s">
        <v>261</v>
      </c>
      <c r="B126" s="9" t="s">
        <v>262</v>
      </c>
      <c r="C126" s="9">
        <v>6</v>
      </c>
      <c r="D126" s="10" t="s">
        <v>263</v>
      </c>
      <c r="E126" s="11" t="s">
        <v>34</v>
      </c>
      <c r="F126" s="9" t="s">
        <v>275</v>
      </c>
      <c r="G126" s="9" t="s">
        <v>276</v>
      </c>
      <c r="H126" s="12">
        <f>VLOOKUP(G126,[1]Sheet4!$A$1:$G$391,7,FALSE)</f>
        <v>65</v>
      </c>
      <c r="I126" s="14">
        <f>VLOOKUP(F126,[1]Sheet5!$A$1:$J$393,8,FALSE)</f>
        <v>84.76</v>
      </c>
      <c r="J126" s="14">
        <f t="shared" si="4"/>
        <v>74.88</v>
      </c>
      <c r="K126" s="9">
        <v>4</v>
      </c>
    </row>
    <row r="127" s="1" customFormat="1" customHeight="1" spans="1:11">
      <c r="A127" s="9" t="s">
        <v>261</v>
      </c>
      <c r="B127" s="9" t="s">
        <v>262</v>
      </c>
      <c r="C127" s="9">
        <v>7</v>
      </c>
      <c r="D127" s="10" t="s">
        <v>263</v>
      </c>
      <c r="E127" s="11" t="s">
        <v>34</v>
      </c>
      <c r="F127" s="9" t="s">
        <v>277</v>
      </c>
      <c r="G127" s="9" t="s">
        <v>278</v>
      </c>
      <c r="H127" s="12">
        <f>VLOOKUP(G127,[1]Sheet4!$A$1:$G$391,7,FALSE)</f>
        <v>66.4</v>
      </c>
      <c r="I127" s="14">
        <f>VLOOKUP(F127,[1]Sheet5!$A$1:$J$393,8,FALSE)</f>
        <v>78.78</v>
      </c>
      <c r="J127" s="14">
        <f t="shared" si="4"/>
        <v>72.59</v>
      </c>
      <c r="K127" s="9">
        <v>5</v>
      </c>
    </row>
    <row r="128" s="1" customFormat="1" customHeight="1" spans="1:11">
      <c r="A128" s="9" t="s">
        <v>261</v>
      </c>
      <c r="B128" s="9" t="s">
        <v>262</v>
      </c>
      <c r="C128" s="9">
        <v>8</v>
      </c>
      <c r="D128" s="10" t="s">
        <v>263</v>
      </c>
      <c r="E128" s="11" t="s">
        <v>34</v>
      </c>
      <c r="F128" s="9" t="s">
        <v>279</v>
      </c>
      <c r="G128" s="9" t="s">
        <v>280</v>
      </c>
      <c r="H128" s="12">
        <f>VLOOKUP(G128,[1]Sheet4!$A$1:$G$391,7,FALSE)</f>
        <v>63.4</v>
      </c>
      <c r="I128" s="14">
        <f>VLOOKUP(F128,[1]Sheet5!$A$1:$J$393,8,FALSE)</f>
        <v>78.7</v>
      </c>
      <c r="J128" s="14">
        <f t="shared" si="4"/>
        <v>71.05</v>
      </c>
      <c r="K128" s="9">
        <v>6</v>
      </c>
    </row>
    <row r="129" s="1" customFormat="1" customHeight="1" spans="1:11">
      <c r="A129" s="9" t="s">
        <v>261</v>
      </c>
      <c r="B129" s="9" t="s">
        <v>262</v>
      </c>
      <c r="C129" s="9">
        <v>9</v>
      </c>
      <c r="D129" s="10" t="s">
        <v>263</v>
      </c>
      <c r="E129" s="11" t="s">
        <v>34</v>
      </c>
      <c r="F129" s="9" t="s">
        <v>281</v>
      </c>
      <c r="G129" s="9" t="s">
        <v>282</v>
      </c>
      <c r="H129" s="12">
        <f>VLOOKUP(G129,[1]Sheet4!$A$1:$G$391,7,FALSE)</f>
        <v>55.9</v>
      </c>
      <c r="I129" s="14">
        <f>VLOOKUP(F129,[1]Sheet5!$A$1:$J$393,8,FALSE)</f>
        <v>74.3</v>
      </c>
      <c r="J129" s="14">
        <f t="shared" si="4"/>
        <v>65.1</v>
      </c>
      <c r="K129" s="9">
        <v>7</v>
      </c>
    </row>
    <row r="130" s="1" customFormat="1" customHeight="1" spans="1:11">
      <c r="A130" s="9" t="s">
        <v>261</v>
      </c>
      <c r="B130" s="9" t="s">
        <v>262</v>
      </c>
      <c r="C130" s="9">
        <v>10</v>
      </c>
      <c r="D130" s="10" t="s">
        <v>263</v>
      </c>
      <c r="E130" s="11" t="s">
        <v>34</v>
      </c>
      <c r="F130" s="9" t="s">
        <v>283</v>
      </c>
      <c r="G130" s="9" t="s">
        <v>284</v>
      </c>
      <c r="H130" s="12">
        <f>VLOOKUP(G130,[1]Sheet4!$A$1:$G$391,7,FALSE)</f>
        <v>52.4</v>
      </c>
      <c r="I130" s="14">
        <f>VLOOKUP(F130,[1]Sheet5!$A$1:$J$393,8,FALSE)</f>
        <v>59.6</v>
      </c>
      <c r="J130" s="14">
        <f t="shared" si="4"/>
        <v>56</v>
      </c>
      <c r="K130" s="9">
        <v>8</v>
      </c>
    </row>
    <row r="131" s="1" customFormat="1" customHeight="1" spans="1:11">
      <c r="A131" s="9" t="s">
        <v>261</v>
      </c>
      <c r="B131" s="9" t="s">
        <v>262</v>
      </c>
      <c r="C131" s="9">
        <v>11</v>
      </c>
      <c r="D131" s="10" t="s">
        <v>263</v>
      </c>
      <c r="E131" s="11" t="s">
        <v>34</v>
      </c>
      <c r="F131" s="9" t="s">
        <v>285</v>
      </c>
      <c r="G131" s="9" t="s">
        <v>286</v>
      </c>
      <c r="H131" s="12">
        <f>VLOOKUP(G131,[1]Sheet4!$A$1:$G$391,7,FALSE)</f>
        <v>65.2</v>
      </c>
      <c r="I131" s="14" t="s">
        <v>32</v>
      </c>
      <c r="J131" s="14" t="s">
        <v>33</v>
      </c>
      <c r="K131" s="14" t="s">
        <v>33</v>
      </c>
    </row>
    <row r="132" s="1" customFormat="1" customHeight="1" spans="1:11">
      <c r="A132" s="9" t="s">
        <v>261</v>
      </c>
      <c r="B132" s="9" t="s">
        <v>262</v>
      </c>
      <c r="C132" s="9">
        <v>12</v>
      </c>
      <c r="D132" s="10" t="s">
        <v>263</v>
      </c>
      <c r="E132" s="11" t="s">
        <v>34</v>
      </c>
      <c r="F132" s="9" t="s">
        <v>287</v>
      </c>
      <c r="G132" s="9" t="s">
        <v>288</v>
      </c>
      <c r="H132" s="12">
        <f>VLOOKUP(G132,[1]Sheet4!$A$1:$G$391,7,FALSE)</f>
        <v>51.9</v>
      </c>
      <c r="I132" s="14" t="s">
        <v>32</v>
      </c>
      <c r="J132" s="14" t="s">
        <v>33</v>
      </c>
      <c r="K132" s="14" t="s">
        <v>33</v>
      </c>
    </row>
    <row r="133" s="1" customFormat="1" customHeight="1" spans="1:11">
      <c r="A133" s="9" t="s">
        <v>261</v>
      </c>
      <c r="B133" s="9" t="s">
        <v>262</v>
      </c>
      <c r="C133" s="9">
        <v>13</v>
      </c>
      <c r="D133" s="10" t="s">
        <v>144</v>
      </c>
      <c r="E133" s="11" t="s">
        <v>264</v>
      </c>
      <c r="F133" s="9" t="s">
        <v>289</v>
      </c>
      <c r="G133" s="9" t="s">
        <v>290</v>
      </c>
      <c r="H133" s="12">
        <f>VLOOKUP(G133,[1]Sheet4!$A$1:$G$391,7,FALSE)</f>
        <v>88.9</v>
      </c>
      <c r="I133" s="14">
        <f>VLOOKUP(F133,[1]Sheet5!$A$1:$J$393,8,FALSE)</f>
        <v>81.98</v>
      </c>
      <c r="J133" s="14">
        <f t="shared" ref="J133:J157" si="5">H133*50%+I133*50%</f>
        <v>85.44</v>
      </c>
      <c r="K133" s="9">
        <v>1</v>
      </c>
    </row>
    <row r="134" s="1" customFormat="1" customHeight="1" spans="1:11">
      <c r="A134" s="9" t="s">
        <v>261</v>
      </c>
      <c r="B134" s="9" t="s">
        <v>262</v>
      </c>
      <c r="C134" s="9">
        <v>14</v>
      </c>
      <c r="D134" s="10" t="s">
        <v>144</v>
      </c>
      <c r="E134" s="11" t="s">
        <v>264</v>
      </c>
      <c r="F134" s="9" t="s">
        <v>291</v>
      </c>
      <c r="G134" s="9" t="s">
        <v>292</v>
      </c>
      <c r="H134" s="12">
        <f>VLOOKUP(G134,[1]Sheet4!$A$1:$G$391,7,FALSE)</f>
        <v>89</v>
      </c>
      <c r="I134" s="14">
        <f>VLOOKUP(F134,[1]Sheet5!$A$1:$J$393,8,FALSE)</f>
        <v>79.86</v>
      </c>
      <c r="J134" s="14">
        <f t="shared" si="5"/>
        <v>84.43</v>
      </c>
      <c r="K134" s="9">
        <v>2</v>
      </c>
    </row>
    <row r="135" s="1" customFormat="1" customHeight="1" spans="1:11">
      <c r="A135" s="9" t="s">
        <v>261</v>
      </c>
      <c r="B135" s="9" t="s">
        <v>262</v>
      </c>
      <c r="C135" s="9">
        <v>15</v>
      </c>
      <c r="D135" s="10" t="s">
        <v>144</v>
      </c>
      <c r="E135" s="11" t="s">
        <v>264</v>
      </c>
      <c r="F135" s="9" t="s">
        <v>293</v>
      </c>
      <c r="G135" s="9" t="s">
        <v>294</v>
      </c>
      <c r="H135" s="12">
        <f>VLOOKUP(G135,[1]Sheet4!$A$1:$G$391,7,FALSE)</f>
        <v>81</v>
      </c>
      <c r="I135" s="14">
        <f>VLOOKUP(F135,[1]Sheet5!$A$1:$J$393,8,FALSE)</f>
        <v>81.06</v>
      </c>
      <c r="J135" s="14">
        <f t="shared" si="5"/>
        <v>81.03</v>
      </c>
      <c r="K135" s="9">
        <v>3</v>
      </c>
    </row>
    <row r="136" s="1" customFormat="1" customHeight="1" spans="1:11">
      <c r="A136" s="9" t="s">
        <v>261</v>
      </c>
      <c r="B136" s="9" t="s">
        <v>262</v>
      </c>
      <c r="C136" s="9">
        <v>16</v>
      </c>
      <c r="D136" s="10" t="s">
        <v>144</v>
      </c>
      <c r="E136" s="11" t="s">
        <v>264</v>
      </c>
      <c r="F136" s="9" t="s">
        <v>295</v>
      </c>
      <c r="G136" s="9" t="s">
        <v>296</v>
      </c>
      <c r="H136" s="12">
        <f>VLOOKUP(G136,[1]Sheet4!$A$1:$G$391,7,FALSE)</f>
        <v>82</v>
      </c>
      <c r="I136" s="14">
        <f>VLOOKUP(F136,[1]Sheet5!$A$1:$J$393,8,FALSE)</f>
        <v>78.48</v>
      </c>
      <c r="J136" s="14">
        <f t="shared" si="5"/>
        <v>80.24</v>
      </c>
      <c r="K136" s="9">
        <v>4</v>
      </c>
    </row>
    <row r="137" s="1" customFormat="1" customHeight="1" spans="1:11">
      <c r="A137" s="9" t="s">
        <v>261</v>
      </c>
      <c r="B137" s="9" t="s">
        <v>262</v>
      </c>
      <c r="C137" s="9">
        <v>17</v>
      </c>
      <c r="D137" s="10" t="s">
        <v>144</v>
      </c>
      <c r="E137" s="11" t="s">
        <v>264</v>
      </c>
      <c r="F137" s="9" t="s">
        <v>297</v>
      </c>
      <c r="G137" s="9" t="s">
        <v>298</v>
      </c>
      <c r="H137" s="12">
        <f>VLOOKUP(G137,[1]Sheet4!$A$1:$G$391,7,FALSE)</f>
        <v>69.3</v>
      </c>
      <c r="I137" s="14">
        <f>VLOOKUP(F137,[1]Sheet5!$A$1:$J$393,8,FALSE)</f>
        <v>85.4</v>
      </c>
      <c r="J137" s="14">
        <f t="shared" si="5"/>
        <v>77.35</v>
      </c>
      <c r="K137" s="9">
        <v>5</v>
      </c>
    </row>
    <row r="138" s="1" customFormat="1" customHeight="1" spans="1:11">
      <c r="A138" s="9" t="s">
        <v>261</v>
      </c>
      <c r="B138" s="9" t="s">
        <v>262</v>
      </c>
      <c r="C138" s="9">
        <v>18</v>
      </c>
      <c r="D138" s="10" t="s">
        <v>144</v>
      </c>
      <c r="E138" s="11" t="s">
        <v>264</v>
      </c>
      <c r="F138" s="9" t="s">
        <v>299</v>
      </c>
      <c r="G138" s="9" t="s">
        <v>300</v>
      </c>
      <c r="H138" s="12">
        <f>VLOOKUP(G138,[1]Sheet4!$A$1:$G$391,7,FALSE)</f>
        <v>69.8</v>
      </c>
      <c r="I138" s="14">
        <f>VLOOKUP(F138,[1]Sheet5!$A$1:$J$393,8,FALSE)</f>
        <v>81.26</v>
      </c>
      <c r="J138" s="14">
        <f t="shared" si="5"/>
        <v>75.53</v>
      </c>
      <c r="K138" s="9">
        <v>6</v>
      </c>
    </row>
    <row r="139" s="1" customFormat="1" customHeight="1" spans="1:11">
      <c r="A139" s="9" t="s">
        <v>261</v>
      </c>
      <c r="B139" s="9" t="s">
        <v>262</v>
      </c>
      <c r="C139" s="9">
        <v>19</v>
      </c>
      <c r="D139" s="10" t="s">
        <v>144</v>
      </c>
      <c r="E139" s="11" t="s">
        <v>264</v>
      </c>
      <c r="F139" s="9" t="s">
        <v>301</v>
      </c>
      <c r="G139" s="9" t="s">
        <v>302</v>
      </c>
      <c r="H139" s="12">
        <f>VLOOKUP(G139,[1]Sheet4!$A$1:$G$391,7,FALSE)</f>
        <v>71.4</v>
      </c>
      <c r="I139" s="14">
        <f>VLOOKUP(F139,[1]Sheet5!$A$1:$J$393,8,FALSE)</f>
        <v>78.64</v>
      </c>
      <c r="J139" s="14">
        <f t="shared" si="5"/>
        <v>75.02</v>
      </c>
      <c r="K139" s="9">
        <v>7</v>
      </c>
    </row>
    <row r="140" s="1" customFormat="1" customHeight="1" spans="1:11">
      <c r="A140" s="9" t="s">
        <v>261</v>
      </c>
      <c r="B140" s="9" t="s">
        <v>262</v>
      </c>
      <c r="C140" s="9">
        <v>20</v>
      </c>
      <c r="D140" s="10" t="s">
        <v>144</v>
      </c>
      <c r="E140" s="11" t="s">
        <v>264</v>
      </c>
      <c r="F140" s="9" t="s">
        <v>303</v>
      </c>
      <c r="G140" s="9" t="s">
        <v>304</v>
      </c>
      <c r="H140" s="12">
        <f>VLOOKUP(G140,[1]Sheet4!$A$1:$G$391,7,FALSE)</f>
        <v>69.6</v>
      </c>
      <c r="I140" s="14">
        <f>VLOOKUP(F140,[1]Sheet5!$A$1:$J$393,8,FALSE)</f>
        <v>79.78</v>
      </c>
      <c r="J140" s="14">
        <f t="shared" si="5"/>
        <v>74.69</v>
      </c>
      <c r="K140" s="9">
        <v>8</v>
      </c>
    </row>
    <row r="141" s="1" customFormat="1" customHeight="1" spans="1:11">
      <c r="A141" s="9" t="s">
        <v>261</v>
      </c>
      <c r="B141" s="9" t="s">
        <v>262</v>
      </c>
      <c r="C141" s="9">
        <v>21</v>
      </c>
      <c r="D141" s="10" t="s">
        <v>144</v>
      </c>
      <c r="E141" s="11" t="s">
        <v>264</v>
      </c>
      <c r="F141" s="9" t="s">
        <v>305</v>
      </c>
      <c r="G141" s="9" t="s">
        <v>306</v>
      </c>
      <c r="H141" s="12">
        <f>VLOOKUP(G141,[1]Sheet4!$A$1:$G$391,7,FALSE)</f>
        <v>64.5</v>
      </c>
      <c r="I141" s="14">
        <f>VLOOKUP(F141,[1]Sheet5!$A$1:$J$393,8,FALSE)</f>
        <v>84.88</v>
      </c>
      <c r="J141" s="14">
        <f t="shared" si="5"/>
        <v>74.69</v>
      </c>
      <c r="K141" s="9">
        <v>8</v>
      </c>
    </row>
    <row r="142" s="1" customFormat="1" customHeight="1" spans="1:11">
      <c r="A142" s="9" t="s">
        <v>261</v>
      </c>
      <c r="B142" s="9" t="s">
        <v>262</v>
      </c>
      <c r="C142" s="9">
        <v>22</v>
      </c>
      <c r="D142" s="10" t="s">
        <v>144</v>
      </c>
      <c r="E142" s="11" t="s">
        <v>264</v>
      </c>
      <c r="F142" s="9" t="s">
        <v>307</v>
      </c>
      <c r="G142" s="9" t="s">
        <v>308</v>
      </c>
      <c r="H142" s="12">
        <f>VLOOKUP(G142,[1]Sheet4!$A$1:$G$391,7,FALSE)</f>
        <v>68.4</v>
      </c>
      <c r="I142" s="14">
        <f>VLOOKUP(F142,[1]Sheet5!$A$1:$J$393,8,FALSE)</f>
        <v>80.76</v>
      </c>
      <c r="J142" s="14">
        <f t="shared" si="5"/>
        <v>74.58</v>
      </c>
      <c r="K142" s="9">
        <v>10</v>
      </c>
    </row>
    <row r="143" s="1" customFormat="1" customHeight="1" spans="1:11">
      <c r="A143" s="9" t="s">
        <v>261</v>
      </c>
      <c r="B143" s="9" t="s">
        <v>262</v>
      </c>
      <c r="C143" s="9">
        <v>23</v>
      </c>
      <c r="D143" s="10" t="s">
        <v>144</v>
      </c>
      <c r="E143" s="11" t="s">
        <v>264</v>
      </c>
      <c r="F143" s="9" t="s">
        <v>309</v>
      </c>
      <c r="G143" s="9" t="s">
        <v>310</v>
      </c>
      <c r="H143" s="12">
        <f>VLOOKUP(G143,[1]Sheet4!$A$1:$G$391,7,FALSE)</f>
        <v>70.6</v>
      </c>
      <c r="I143" s="14">
        <f>VLOOKUP(F143,[1]Sheet5!$A$1:$J$393,8,FALSE)</f>
        <v>75.72</v>
      </c>
      <c r="J143" s="14">
        <f t="shared" si="5"/>
        <v>73.16</v>
      </c>
      <c r="K143" s="9">
        <v>11</v>
      </c>
    </row>
    <row r="144" s="1" customFormat="1" customHeight="1" spans="1:11">
      <c r="A144" s="9" t="s">
        <v>261</v>
      </c>
      <c r="B144" s="9" t="s">
        <v>262</v>
      </c>
      <c r="C144" s="9">
        <v>24</v>
      </c>
      <c r="D144" s="10" t="s">
        <v>144</v>
      </c>
      <c r="E144" s="11" t="s">
        <v>264</v>
      </c>
      <c r="F144" s="9" t="s">
        <v>311</v>
      </c>
      <c r="G144" s="9" t="s">
        <v>312</v>
      </c>
      <c r="H144" s="12">
        <f>VLOOKUP(G144,[1]Sheet4!$A$1:$G$391,7,FALSE)</f>
        <v>67.2</v>
      </c>
      <c r="I144" s="14">
        <f>VLOOKUP(F144,[1]Sheet5!$A$1:$J$393,8,FALSE)</f>
        <v>78.36</v>
      </c>
      <c r="J144" s="14">
        <f t="shared" si="5"/>
        <v>72.78</v>
      </c>
      <c r="K144" s="9">
        <v>12</v>
      </c>
    </row>
    <row r="145" s="1" customFormat="1" customHeight="1" spans="1:11">
      <c r="A145" s="9" t="s">
        <v>261</v>
      </c>
      <c r="B145" s="9" t="s">
        <v>262</v>
      </c>
      <c r="C145" s="9">
        <v>25</v>
      </c>
      <c r="D145" s="10" t="s">
        <v>144</v>
      </c>
      <c r="E145" s="11" t="s">
        <v>264</v>
      </c>
      <c r="F145" s="9" t="s">
        <v>313</v>
      </c>
      <c r="G145" s="9" t="s">
        <v>314</v>
      </c>
      <c r="H145" s="12">
        <f>VLOOKUP(G145,[1]Sheet4!$A$1:$G$391,7,FALSE)</f>
        <v>75.2</v>
      </c>
      <c r="I145" s="14">
        <f>VLOOKUP(F145,[1]Sheet5!$A$1:$J$393,8,FALSE)</f>
        <v>70.26</v>
      </c>
      <c r="J145" s="14">
        <f t="shared" si="5"/>
        <v>72.73</v>
      </c>
      <c r="K145" s="9">
        <v>13</v>
      </c>
    </row>
    <row r="146" s="1" customFormat="1" customHeight="1" spans="1:11">
      <c r="A146" s="9" t="s">
        <v>261</v>
      </c>
      <c r="B146" s="9" t="s">
        <v>262</v>
      </c>
      <c r="C146" s="9">
        <v>26</v>
      </c>
      <c r="D146" s="10" t="s">
        <v>144</v>
      </c>
      <c r="E146" s="11" t="s">
        <v>264</v>
      </c>
      <c r="F146" s="9" t="s">
        <v>315</v>
      </c>
      <c r="G146" s="9" t="s">
        <v>316</v>
      </c>
      <c r="H146" s="12">
        <f>VLOOKUP(G146,[1]Sheet4!$A$1:$G$391,7,FALSE)</f>
        <v>67</v>
      </c>
      <c r="I146" s="14">
        <f>VLOOKUP(F146,[1]Sheet5!$A$1:$J$393,8,FALSE)</f>
        <v>78.38</v>
      </c>
      <c r="J146" s="14">
        <f t="shared" si="5"/>
        <v>72.69</v>
      </c>
      <c r="K146" s="9">
        <v>14</v>
      </c>
    </row>
    <row r="147" s="1" customFormat="1" customHeight="1" spans="1:11">
      <c r="A147" s="9" t="s">
        <v>261</v>
      </c>
      <c r="B147" s="9" t="s">
        <v>262</v>
      </c>
      <c r="C147" s="9">
        <v>27</v>
      </c>
      <c r="D147" s="10" t="s">
        <v>144</v>
      </c>
      <c r="E147" s="11" t="s">
        <v>264</v>
      </c>
      <c r="F147" s="9" t="s">
        <v>317</v>
      </c>
      <c r="G147" s="9" t="s">
        <v>318</v>
      </c>
      <c r="H147" s="12">
        <f>VLOOKUP(G147,[1]Sheet4!$A$1:$G$391,7,FALSE)</f>
        <v>66.6</v>
      </c>
      <c r="I147" s="14">
        <f>VLOOKUP(F147,[1]Sheet5!$A$1:$J$393,8,FALSE)</f>
        <v>78.76</v>
      </c>
      <c r="J147" s="14">
        <f t="shared" si="5"/>
        <v>72.68</v>
      </c>
      <c r="K147" s="9">
        <v>15</v>
      </c>
    </row>
    <row r="148" s="1" customFormat="1" customHeight="1" spans="1:11">
      <c r="A148" s="9" t="s">
        <v>261</v>
      </c>
      <c r="B148" s="9" t="s">
        <v>262</v>
      </c>
      <c r="C148" s="9">
        <v>28</v>
      </c>
      <c r="D148" s="10" t="s">
        <v>144</v>
      </c>
      <c r="E148" s="11" t="s">
        <v>264</v>
      </c>
      <c r="F148" s="9" t="s">
        <v>319</v>
      </c>
      <c r="G148" s="9" t="s">
        <v>320</v>
      </c>
      <c r="H148" s="12">
        <f>VLOOKUP(G148,[1]Sheet4!$A$1:$G$391,7,FALSE)</f>
        <v>64.8</v>
      </c>
      <c r="I148" s="14">
        <f>VLOOKUP(F148,[1]Sheet5!$A$1:$J$393,8,FALSE)</f>
        <v>80.5</v>
      </c>
      <c r="J148" s="14">
        <f t="shared" si="5"/>
        <v>72.65</v>
      </c>
      <c r="K148" s="9">
        <v>16</v>
      </c>
    </row>
    <row r="149" s="1" customFormat="1" customHeight="1" spans="1:11">
      <c r="A149" s="9" t="s">
        <v>261</v>
      </c>
      <c r="B149" s="9" t="s">
        <v>262</v>
      </c>
      <c r="C149" s="9">
        <v>29</v>
      </c>
      <c r="D149" s="10" t="s">
        <v>144</v>
      </c>
      <c r="E149" s="11" t="s">
        <v>264</v>
      </c>
      <c r="F149" s="9" t="s">
        <v>321</v>
      </c>
      <c r="G149" s="9" t="s">
        <v>322</v>
      </c>
      <c r="H149" s="12">
        <f>VLOOKUP(G149,[1]Sheet4!$A$1:$G$391,7,FALSE)</f>
        <v>69</v>
      </c>
      <c r="I149" s="14">
        <f>VLOOKUP(F149,[1]Sheet5!$A$1:$J$393,8,FALSE)</f>
        <v>76.24</v>
      </c>
      <c r="J149" s="14">
        <f t="shared" si="5"/>
        <v>72.62</v>
      </c>
      <c r="K149" s="9">
        <v>17</v>
      </c>
    </row>
    <row r="150" s="1" customFormat="1" customHeight="1" spans="1:11">
      <c r="A150" s="9" t="s">
        <v>261</v>
      </c>
      <c r="B150" s="9" t="s">
        <v>262</v>
      </c>
      <c r="C150" s="9">
        <v>30</v>
      </c>
      <c r="D150" s="10" t="s">
        <v>144</v>
      </c>
      <c r="E150" s="11" t="s">
        <v>264</v>
      </c>
      <c r="F150" s="9" t="s">
        <v>323</v>
      </c>
      <c r="G150" s="9" t="s">
        <v>324</v>
      </c>
      <c r="H150" s="12">
        <f>VLOOKUP(G150,[1]Sheet4!$A$1:$G$391,7,FALSE)</f>
        <v>64.8</v>
      </c>
      <c r="I150" s="14">
        <f>VLOOKUP(F150,[1]Sheet5!$A$1:$J$393,8,FALSE)</f>
        <v>80</v>
      </c>
      <c r="J150" s="14">
        <f t="shared" si="5"/>
        <v>72.4</v>
      </c>
      <c r="K150" s="9">
        <v>18</v>
      </c>
    </row>
    <row r="151" s="1" customFormat="1" customHeight="1" spans="1:11">
      <c r="A151" s="9" t="s">
        <v>261</v>
      </c>
      <c r="B151" s="9" t="s">
        <v>262</v>
      </c>
      <c r="C151" s="9">
        <v>31</v>
      </c>
      <c r="D151" s="10" t="s">
        <v>144</v>
      </c>
      <c r="E151" s="11" t="s">
        <v>264</v>
      </c>
      <c r="F151" s="9" t="s">
        <v>325</v>
      </c>
      <c r="G151" s="9" t="s">
        <v>326</v>
      </c>
      <c r="H151" s="12">
        <f>VLOOKUP(G151,[1]Sheet4!$A$1:$G$391,7,FALSE)</f>
        <v>66.2</v>
      </c>
      <c r="I151" s="14">
        <f>VLOOKUP(F151,[1]Sheet5!$A$1:$J$393,8,FALSE)</f>
        <v>78.22</v>
      </c>
      <c r="J151" s="14">
        <f t="shared" si="5"/>
        <v>72.21</v>
      </c>
      <c r="K151" s="9">
        <v>19</v>
      </c>
    </row>
    <row r="152" s="1" customFormat="1" customHeight="1" spans="1:11">
      <c r="A152" s="9" t="s">
        <v>261</v>
      </c>
      <c r="B152" s="9" t="s">
        <v>262</v>
      </c>
      <c r="C152" s="9">
        <v>32</v>
      </c>
      <c r="D152" s="10" t="s">
        <v>144</v>
      </c>
      <c r="E152" s="11" t="s">
        <v>264</v>
      </c>
      <c r="F152" s="9" t="s">
        <v>327</v>
      </c>
      <c r="G152" s="9" t="s">
        <v>328</v>
      </c>
      <c r="H152" s="12">
        <f>VLOOKUP(G152,[1]Sheet4!$A$1:$G$391,7,FALSE)</f>
        <v>62.3</v>
      </c>
      <c r="I152" s="14">
        <f>VLOOKUP(F152,[1]Sheet5!$A$1:$J$393,8,FALSE)</f>
        <v>81.52</v>
      </c>
      <c r="J152" s="14">
        <f t="shared" si="5"/>
        <v>71.91</v>
      </c>
      <c r="K152" s="9">
        <v>20</v>
      </c>
    </row>
    <row r="153" s="1" customFormat="1" customHeight="1" spans="1:11">
      <c r="A153" s="9" t="s">
        <v>261</v>
      </c>
      <c r="B153" s="9" t="s">
        <v>262</v>
      </c>
      <c r="C153" s="9">
        <v>33</v>
      </c>
      <c r="D153" s="10" t="s">
        <v>144</v>
      </c>
      <c r="E153" s="11" t="s">
        <v>264</v>
      </c>
      <c r="F153" s="9" t="s">
        <v>329</v>
      </c>
      <c r="G153" s="9" t="s">
        <v>330</v>
      </c>
      <c r="H153" s="12">
        <f>VLOOKUP(G153,[1]Sheet4!$A$1:$G$391,7,FALSE)</f>
        <v>67.6</v>
      </c>
      <c r="I153" s="14">
        <f>VLOOKUP(F153,[1]Sheet5!$A$1:$J$393,8,FALSE)</f>
        <v>75.46</v>
      </c>
      <c r="J153" s="14">
        <f t="shared" si="5"/>
        <v>71.53</v>
      </c>
      <c r="K153" s="9">
        <v>21</v>
      </c>
    </row>
    <row r="154" s="1" customFormat="1" customHeight="1" spans="1:11">
      <c r="A154" s="9" t="s">
        <v>261</v>
      </c>
      <c r="B154" s="9" t="s">
        <v>262</v>
      </c>
      <c r="C154" s="9">
        <v>34</v>
      </c>
      <c r="D154" s="10" t="s">
        <v>144</v>
      </c>
      <c r="E154" s="11" t="s">
        <v>264</v>
      </c>
      <c r="F154" s="9" t="s">
        <v>331</v>
      </c>
      <c r="G154" s="9" t="s">
        <v>332</v>
      </c>
      <c r="H154" s="12">
        <f>VLOOKUP(G154,[1]Sheet4!$A$1:$G$391,7,FALSE)</f>
        <v>61.9</v>
      </c>
      <c r="I154" s="14">
        <f>VLOOKUP(F154,[1]Sheet5!$A$1:$J$393,8,FALSE)</f>
        <v>79.86</v>
      </c>
      <c r="J154" s="14">
        <f t="shared" si="5"/>
        <v>70.88</v>
      </c>
      <c r="K154" s="9">
        <v>22</v>
      </c>
    </row>
    <row r="155" s="1" customFormat="1" customHeight="1" spans="1:11">
      <c r="A155" s="9" t="s">
        <v>261</v>
      </c>
      <c r="B155" s="9" t="s">
        <v>262</v>
      </c>
      <c r="C155" s="9">
        <v>35</v>
      </c>
      <c r="D155" s="10" t="s">
        <v>144</v>
      </c>
      <c r="E155" s="11" t="s">
        <v>264</v>
      </c>
      <c r="F155" s="9" t="s">
        <v>333</v>
      </c>
      <c r="G155" s="9" t="s">
        <v>334</v>
      </c>
      <c r="H155" s="12">
        <f>VLOOKUP(G155,[1]Sheet4!$A$1:$G$391,7,FALSE)</f>
        <v>63.7</v>
      </c>
      <c r="I155" s="14">
        <f>VLOOKUP(F155,[1]Sheet5!$A$1:$J$393,8,FALSE)</f>
        <v>77.42</v>
      </c>
      <c r="J155" s="14">
        <f t="shared" si="5"/>
        <v>70.56</v>
      </c>
      <c r="K155" s="9">
        <v>23</v>
      </c>
    </row>
    <row r="156" s="1" customFormat="1" customHeight="1" spans="1:11">
      <c r="A156" s="9" t="s">
        <v>261</v>
      </c>
      <c r="B156" s="9" t="s">
        <v>262</v>
      </c>
      <c r="C156" s="9">
        <v>36</v>
      </c>
      <c r="D156" s="10" t="s">
        <v>144</v>
      </c>
      <c r="E156" s="11" t="s">
        <v>264</v>
      </c>
      <c r="F156" s="9" t="s">
        <v>335</v>
      </c>
      <c r="G156" s="9" t="s">
        <v>336</v>
      </c>
      <c r="H156" s="12">
        <f>VLOOKUP(G156,[1]Sheet4!$A$1:$G$391,7,FALSE)</f>
        <v>64.8</v>
      </c>
      <c r="I156" s="14">
        <f>VLOOKUP(F156,[1]Sheet5!$A$1:$J$393,8,FALSE)</f>
        <v>75.9</v>
      </c>
      <c r="J156" s="14">
        <f t="shared" si="5"/>
        <v>70.35</v>
      </c>
      <c r="K156" s="9">
        <v>24</v>
      </c>
    </row>
    <row r="157" s="1" customFormat="1" customHeight="1" spans="1:11">
      <c r="A157" s="9" t="s">
        <v>261</v>
      </c>
      <c r="B157" s="9" t="s">
        <v>262</v>
      </c>
      <c r="C157" s="9">
        <v>37</v>
      </c>
      <c r="D157" s="10" t="s">
        <v>144</v>
      </c>
      <c r="E157" s="11" t="s">
        <v>264</v>
      </c>
      <c r="F157" s="9" t="s">
        <v>337</v>
      </c>
      <c r="G157" s="9" t="s">
        <v>338</v>
      </c>
      <c r="H157" s="12">
        <f>VLOOKUP(G157,[1]Sheet4!$A$1:$G$391,7,FALSE)</f>
        <v>62</v>
      </c>
      <c r="I157" s="14">
        <f>VLOOKUP(F157,[1]Sheet5!$A$1:$J$393,8,FALSE)</f>
        <v>74.44</v>
      </c>
      <c r="J157" s="14">
        <f t="shared" si="5"/>
        <v>68.22</v>
      </c>
      <c r="K157" s="9">
        <v>25</v>
      </c>
    </row>
    <row r="158" s="1" customFormat="1" customHeight="1" spans="1:11">
      <c r="A158" s="9" t="s">
        <v>261</v>
      </c>
      <c r="B158" s="9" t="s">
        <v>262</v>
      </c>
      <c r="C158" s="9">
        <v>38</v>
      </c>
      <c r="D158" s="10" t="s">
        <v>144</v>
      </c>
      <c r="E158" s="11" t="s">
        <v>264</v>
      </c>
      <c r="F158" s="9" t="s">
        <v>339</v>
      </c>
      <c r="G158" s="9" t="s">
        <v>340</v>
      </c>
      <c r="H158" s="12">
        <f>VLOOKUP(G158,[1]Sheet4!$A$1:$G$391,7,FALSE)</f>
        <v>80.4</v>
      </c>
      <c r="I158" s="14" t="s">
        <v>32</v>
      </c>
      <c r="J158" s="14" t="s">
        <v>33</v>
      </c>
      <c r="K158" s="14" t="s">
        <v>33</v>
      </c>
    </row>
    <row r="159" s="1" customFormat="1" customHeight="1" spans="1:11">
      <c r="A159" s="9" t="s">
        <v>261</v>
      </c>
      <c r="B159" s="9" t="s">
        <v>262</v>
      </c>
      <c r="C159" s="9">
        <v>39</v>
      </c>
      <c r="D159" s="10" t="s">
        <v>144</v>
      </c>
      <c r="E159" s="11" t="s">
        <v>264</v>
      </c>
      <c r="F159" s="9" t="s">
        <v>341</v>
      </c>
      <c r="G159" s="9" t="s">
        <v>342</v>
      </c>
      <c r="H159" s="12">
        <f>VLOOKUP(G159,[1]Sheet4!$A$1:$G$391,7,FALSE)</f>
        <v>79.2</v>
      </c>
      <c r="I159" s="14" t="s">
        <v>32</v>
      </c>
      <c r="J159" s="14" t="s">
        <v>33</v>
      </c>
      <c r="K159" s="14" t="s">
        <v>33</v>
      </c>
    </row>
    <row r="160" s="1" customFormat="1" customHeight="1" spans="1:11">
      <c r="A160" s="9" t="s">
        <v>261</v>
      </c>
      <c r="B160" s="9" t="s">
        <v>262</v>
      </c>
      <c r="C160" s="9">
        <v>40</v>
      </c>
      <c r="D160" s="10" t="s">
        <v>144</v>
      </c>
      <c r="E160" s="11" t="s">
        <v>264</v>
      </c>
      <c r="F160" s="9" t="s">
        <v>343</v>
      </c>
      <c r="G160" s="9" t="s">
        <v>344</v>
      </c>
      <c r="H160" s="12">
        <f>VLOOKUP(G160,[1]Sheet4!$A$1:$G$391,7,FALSE)</f>
        <v>77.5</v>
      </c>
      <c r="I160" s="14" t="s">
        <v>32</v>
      </c>
      <c r="J160" s="14" t="s">
        <v>33</v>
      </c>
      <c r="K160" s="14" t="s">
        <v>33</v>
      </c>
    </row>
    <row r="161" s="1" customFormat="1" customHeight="1" spans="1:11">
      <c r="A161" s="9" t="s">
        <v>261</v>
      </c>
      <c r="B161" s="9" t="s">
        <v>262</v>
      </c>
      <c r="C161" s="9">
        <v>41</v>
      </c>
      <c r="D161" s="10" t="s">
        <v>144</v>
      </c>
      <c r="E161" s="11" t="s">
        <v>264</v>
      </c>
      <c r="F161" s="9" t="s">
        <v>345</v>
      </c>
      <c r="G161" s="9" t="s">
        <v>346</v>
      </c>
      <c r="H161" s="12">
        <f>VLOOKUP(G161,[1]Sheet4!$A$1:$G$391,7,FALSE)</f>
        <v>77.5</v>
      </c>
      <c r="I161" s="14" t="s">
        <v>32</v>
      </c>
      <c r="J161" s="14" t="s">
        <v>33</v>
      </c>
      <c r="K161" s="14" t="s">
        <v>33</v>
      </c>
    </row>
    <row r="162" s="1" customFormat="1" customHeight="1" spans="1:11">
      <c r="A162" s="9" t="s">
        <v>261</v>
      </c>
      <c r="B162" s="9" t="s">
        <v>262</v>
      </c>
      <c r="C162" s="9">
        <v>42</v>
      </c>
      <c r="D162" s="10" t="s">
        <v>144</v>
      </c>
      <c r="E162" s="11" t="s">
        <v>264</v>
      </c>
      <c r="F162" s="9" t="s">
        <v>347</v>
      </c>
      <c r="G162" s="9" t="s">
        <v>348</v>
      </c>
      <c r="H162" s="12">
        <f>VLOOKUP(G162,[1]Sheet4!$A$1:$G$391,7,FALSE)</f>
        <v>75.3</v>
      </c>
      <c r="I162" s="14" t="s">
        <v>32</v>
      </c>
      <c r="J162" s="14" t="s">
        <v>33</v>
      </c>
      <c r="K162" s="14" t="s">
        <v>33</v>
      </c>
    </row>
    <row r="163" s="1" customFormat="1" customHeight="1" spans="1:11">
      <c r="A163" s="9" t="s">
        <v>261</v>
      </c>
      <c r="B163" s="9" t="s">
        <v>262</v>
      </c>
      <c r="C163" s="9">
        <v>43</v>
      </c>
      <c r="D163" s="10" t="s">
        <v>144</v>
      </c>
      <c r="E163" s="11" t="s">
        <v>264</v>
      </c>
      <c r="F163" s="9" t="s">
        <v>349</v>
      </c>
      <c r="G163" s="9" t="s">
        <v>350</v>
      </c>
      <c r="H163" s="12">
        <f>VLOOKUP(G163,[1]Sheet4!$A$1:$G$391,7,FALSE)</f>
        <v>66</v>
      </c>
      <c r="I163" s="14" t="s">
        <v>32</v>
      </c>
      <c r="J163" s="14" t="s">
        <v>33</v>
      </c>
      <c r="K163" s="14" t="s">
        <v>33</v>
      </c>
    </row>
    <row r="164" s="1" customFormat="1" customHeight="1" spans="1:11">
      <c r="A164" s="9" t="s">
        <v>261</v>
      </c>
      <c r="B164" s="9" t="s">
        <v>262</v>
      </c>
      <c r="C164" s="9">
        <v>44</v>
      </c>
      <c r="D164" s="10" t="s">
        <v>144</v>
      </c>
      <c r="E164" s="11" t="s">
        <v>264</v>
      </c>
      <c r="F164" s="9" t="s">
        <v>351</v>
      </c>
      <c r="G164" s="9" t="s">
        <v>352</v>
      </c>
      <c r="H164" s="12">
        <f>VLOOKUP(G164,[1]Sheet4!$A$1:$G$391,7,FALSE)</f>
        <v>63.8</v>
      </c>
      <c r="I164" s="14" t="s">
        <v>32</v>
      </c>
      <c r="J164" s="14" t="s">
        <v>33</v>
      </c>
      <c r="K164" s="14" t="s">
        <v>33</v>
      </c>
    </row>
    <row r="165" s="1" customFormat="1" customHeight="1" spans="1:11">
      <c r="A165" s="9" t="s">
        <v>261</v>
      </c>
      <c r="B165" s="9" t="s">
        <v>262</v>
      </c>
      <c r="C165" s="9">
        <v>45</v>
      </c>
      <c r="D165" s="10" t="s">
        <v>144</v>
      </c>
      <c r="E165" s="11" t="s">
        <v>264</v>
      </c>
      <c r="F165" s="9" t="s">
        <v>353</v>
      </c>
      <c r="G165" s="9" t="s">
        <v>354</v>
      </c>
      <c r="H165" s="12">
        <f>VLOOKUP(G165,[1]Sheet4!$A$1:$G$391,7,FALSE)</f>
        <v>63.4</v>
      </c>
      <c r="I165" s="14" t="s">
        <v>32</v>
      </c>
      <c r="J165" s="14" t="s">
        <v>33</v>
      </c>
      <c r="K165" s="14" t="s">
        <v>33</v>
      </c>
    </row>
    <row r="166" s="1" customFormat="1" customHeight="1" spans="1:11">
      <c r="A166" s="9" t="s">
        <v>261</v>
      </c>
      <c r="B166" s="9" t="s">
        <v>262</v>
      </c>
      <c r="C166" s="9">
        <v>46</v>
      </c>
      <c r="D166" s="10" t="s">
        <v>144</v>
      </c>
      <c r="E166" s="11" t="s">
        <v>264</v>
      </c>
      <c r="F166" s="9" t="s">
        <v>355</v>
      </c>
      <c r="G166" s="9" t="s">
        <v>356</v>
      </c>
      <c r="H166" s="12">
        <f>VLOOKUP(G166,[1]Sheet4!$A$1:$G$391,7,FALSE)</f>
        <v>63.3</v>
      </c>
      <c r="I166" s="14" t="s">
        <v>32</v>
      </c>
      <c r="J166" s="14" t="s">
        <v>33</v>
      </c>
      <c r="K166" s="14" t="s">
        <v>33</v>
      </c>
    </row>
    <row r="167" s="1" customFormat="1" customHeight="1" spans="1:11">
      <c r="A167" s="9" t="s">
        <v>261</v>
      </c>
      <c r="B167" s="9" t="s">
        <v>262</v>
      </c>
      <c r="C167" s="9">
        <v>47</v>
      </c>
      <c r="D167" s="10" t="s">
        <v>144</v>
      </c>
      <c r="E167" s="11" t="s">
        <v>264</v>
      </c>
      <c r="F167" s="9" t="s">
        <v>357</v>
      </c>
      <c r="G167" s="9" t="s">
        <v>358</v>
      </c>
      <c r="H167" s="12">
        <f>VLOOKUP(G167,[1]Sheet4!$A$1:$G$391,7,FALSE)</f>
        <v>63.1</v>
      </c>
      <c r="I167" s="14" t="s">
        <v>32</v>
      </c>
      <c r="J167" s="14" t="s">
        <v>33</v>
      </c>
      <c r="K167" s="14" t="s">
        <v>33</v>
      </c>
    </row>
    <row r="168" s="1" customFormat="1" customHeight="1" spans="1:11">
      <c r="A168" s="9" t="s">
        <v>261</v>
      </c>
      <c r="B168" s="9" t="s">
        <v>262</v>
      </c>
      <c r="C168" s="9">
        <v>48</v>
      </c>
      <c r="D168" s="10" t="s">
        <v>144</v>
      </c>
      <c r="E168" s="11" t="s">
        <v>264</v>
      </c>
      <c r="F168" s="9" t="s">
        <v>359</v>
      </c>
      <c r="G168" s="9" t="s">
        <v>360</v>
      </c>
      <c r="H168" s="12">
        <f>VLOOKUP(G168,[1]Sheet4!$A$1:$G$391,7,FALSE)</f>
        <v>62.5</v>
      </c>
      <c r="I168" s="14" t="s">
        <v>32</v>
      </c>
      <c r="J168" s="14" t="s">
        <v>33</v>
      </c>
      <c r="K168" s="14" t="s">
        <v>33</v>
      </c>
    </row>
    <row r="169" s="1" customFormat="1" customHeight="1" spans="1:11">
      <c r="A169" s="9" t="s">
        <v>361</v>
      </c>
      <c r="B169" s="9" t="s">
        <v>362</v>
      </c>
      <c r="C169" s="9">
        <v>1</v>
      </c>
      <c r="D169" s="10" t="s">
        <v>363</v>
      </c>
      <c r="E169" s="11" t="s">
        <v>15</v>
      </c>
      <c r="F169" s="9" t="s">
        <v>364</v>
      </c>
      <c r="G169" s="9" t="s">
        <v>365</v>
      </c>
      <c r="H169" s="12">
        <f>VLOOKUP(G169,[1]Sheet4!$A$1:$G$391,7,FALSE)</f>
        <v>79.5</v>
      </c>
      <c r="I169" s="14">
        <f>VLOOKUP(F169,[1]Sheet5!$A$1:$J$393,8,FALSE)</f>
        <v>80.74</v>
      </c>
      <c r="J169" s="14">
        <f t="shared" ref="J169:J206" si="6">H169*50%+I169*50%</f>
        <v>80.12</v>
      </c>
      <c r="K169" s="15">
        <v>1</v>
      </c>
    </row>
    <row r="170" s="1" customFormat="1" customHeight="1" spans="1:11">
      <c r="A170" s="9" t="s">
        <v>361</v>
      </c>
      <c r="B170" s="9" t="s">
        <v>362</v>
      </c>
      <c r="C170" s="9">
        <v>2</v>
      </c>
      <c r="D170" s="10" t="s">
        <v>363</v>
      </c>
      <c r="E170" s="11" t="s">
        <v>15</v>
      </c>
      <c r="F170" s="9" t="s">
        <v>366</v>
      </c>
      <c r="G170" s="9" t="s">
        <v>367</v>
      </c>
      <c r="H170" s="12">
        <f>VLOOKUP(G170,[1]Sheet4!$A$1:$G$391,7,FALSE)</f>
        <v>87.5</v>
      </c>
      <c r="I170" s="14" t="s">
        <v>32</v>
      </c>
      <c r="J170" s="14" t="s">
        <v>33</v>
      </c>
      <c r="K170" s="15" t="s">
        <v>33</v>
      </c>
    </row>
    <row r="171" s="1" customFormat="1" customHeight="1" spans="1:11">
      <c r="A171" s="9" t="s">
        <v>361</v>
      </c>
      <c r="B171" s="9" t="s">
        <v>362</v>
      </c>
      <c r="C171" s="9">
        <v>3</v>
      </c>
      <c r="D171" s="10" t="s">
        <v>363</v>
      </c>
      <c r="E171" s="11" t="s">
        <v>368</v>
      </c>
      <c r="F171" s="9" t="s">
        <v>369</v>
      </c>
      <c r="G171" s="9" t="s">
        <v>370</v>
      </c>
      <c r="H171" s="12">
        <f>VLOOKUP(G171,[1]Sheet4!$A$1:$G$391,7,FALSE)</f>
        <v>86.2</v>
      </c>
      <c r="I171" s="14">
        <f>VLOOKUP(F171,[1]Sheet5!$A$1:$J$393,8,FALSE)</f>
        <v>84.02</v>
      </c>
      <c r="J171" s="14">
        <f t="shared" si="6"/>
        <v>85.11</v>
      </c>
      <c r="K171" s="9">
        <v>1</v>
      </c>
    </row>
    <row r="172" s="1" customFormat="1" customHeight="1" spans="1:11">
      <c r="A172" s="9" t="s">
        <v>361</v>
      </c>
      <c r="B172" s="9" t="s">
        <v>362</v>
      </c>
      <c r="C172" s="9">
        <v>4</v>
      </c>
      <c r="D172" s="10" t="s">
        <v>363</v>
      </c>
      <c r="E172" s="11" t="s">
        <v>368</v>
      </c>
      <c r="F172" s="9" t="s">
        <v>371</v>
      </c>
      <c r="G172" s="9" t="s">
        <v>372</v>
      </c>
      <c r="H172" s="12">
        <f>VLOOKUP(G172,[1]Sheet4!$A$1:$G$391,7,FALSE)</f>
        <v>85</v>
      </c>
      <c r="I172" s="14">
        <f>VLOOKUP(F172,[1]Sheet5!$A$1:$J$393,8,FALSE)</f>
        <v>81.56</v>
      </c>
      <c r="J172" s="14">
        <f t="shared" si="6"/>
        <v>83.28</v>
      </c>
      <c r="K172" s="9">
        <v>2</v>
      </c>
    </row>
    <row r="173" s="1" customFormat="1" customHeight="1" spans="1:11">
      <c r="A173" s="9" t="s">
        <v>361</v>
      </c>
      <c r="B173" s="9" t="s">
        <v>362</v>
      </c>
      <c r="C173" s="9">
        <v>5</v>
      </c>
      <c r="D173" s="10" t="s">
        <v>363</v>
      </c>
      <c r="E173" s="11" t="s">
        <v>34</v>
      </c>
      <c r="F173" s="9" t="s">
        <v>373</v>
      </c>
      <c r="G173" s="9" t="s">
        <v>374</v>
      </c>
      <c r="H173" s="12">
        <f>VLOOKUP(G173,[1]Sheet4!$A$1:$G$391,7,FALSE)</f>
        <v>79.2</v>
      </c>
      <c r="I173" s="14">
        <f>VLOOKUP(F173,[1]Sheet5!$A$1:$J$393,8,FALSE)</f>
        <v>83.06</v>
      </c>
      <c r="J173" s="14">
        <f t="shared" si="6"/>
        <v>81.13</v>
      </c>
      <c r="K173" s="9">
        <v>1</v>
      </c>
    </row>
    <row r="174" s="1" customFormat="1" customHeight="1" spans="1:11">
      <c r="A174" s="9" t="s">
        <v>361</v>
      </c>
      <c r="B174" s="9" t="s">
        <v>362</v>
      </c>
      <c r="C174" s="9">
        <v>6</v>
      </c>
      <c r="D174" s="10" t="s">
        <v>363</v>
      </c>
      <c r="E174" s="11" t="s">
        <v>34</v>
      </c>
      <c r="F174" s="9" t="s">
        <v>375</v>
      </c>
      <c r="G174" s="9" t="s">
        <v>376</v>
      </c>
      <c r="H174" s="12">
        <f>VLOOKUP(G174,[1]Sheet4!$A$1:$G$391,7,FALSE)</f>
        <v>73.1</v>
      </c>
      <c r="I174" s="14">
        <f>VLOOKUP(F174,[1]Sheet5!$A$1:$J$393,8,FALSE)</f>
        <v>86.5</v>
      </c>
      <c r="J174" s="14">
        <f t="shared" si="6"/>
        <v>79.8</v>
      </c>
      <c r="K174" s="9">
        <v>2</v>
      </c>
    </row>
    <row r="175" s="1" customFormat="1" customHeight="1" spans="1:11">
      <c r="A175" s="9" t="s">
        <v>361</v>
      </c>
      <c r="B175" s="9" t="s">
        <v>362</v>
      </c>
      <c r="C175" s="9">
        <v>7</v>
      </c>
      <c r="D175" s="10" t="s">
        <v>363</v>
      </c>
      <c r="E175" s="11" t="s">
        <v>34</v>
      </c>
      <c r="F175" s="9" t="s">
        <v>377</v>
      </c>
      <c r="G175" s="9" t="s">
        <v>378</v>
      </c>
      <c r="H175" s="12">
        <f>VLOOKUP(G175,[1]Sheet4!$A$1:$G$391,7,FALSE)</f>
        <v>74.9</v>
      </c>
      <c r="I175" s="14">
        <f>VLOOKUP(F175,[1]Sheet5!$A$1:$J$393,8,FALSE)</f>
        <v>82.18</v>
      </c>
      <c r="J175" s="14">
        <f t="shared" si="6"/>
        <v>78.54</v>
      </c>
      <c r="K175" s="9">
        <v>3</v>
      </c>
    </row>
    <row r="176" s="1" customFormat="1" customHeight="1" spans="1:11">
      <c r="A176" s="9" t="s">
        <v>361</v>
      </c>
      <c r="B176" s="9" t="s">
        <v>362</v>
      </c>
      <c r="C176" s="9">
        <v>8</v>
      </c>
      <c r="D176" s="10" t="s">
        <v>363</v>
      </c>
      <c r="E176" s="11" t="s">
        <v>34</v>
      </c>
      <c r="F176" s="9" t="s">
        <v>379</v>
      </c>
      <c r="G176" s="9" t="s">
        <v>380</v>
      </c>
      <c r="H176" s="12">
        <f>VLOOKUP(G176,[1]Sheet4!$A$1:$G$391,7,FALSE)</f>
        <v>71.8</v>
      </c>
      <c r="I176" s="14">
        <f>VLOOKUP(F176,[1]Sheet5!$A$1:$J$393,8,FALSE)</f>
        <v>81.88</v>
      </c>
      <c r="J176" s="14">
        <f t="shared" si="6"/>
        <v>76.84</v>
      </c>
      <c r="K176" s="9">
        <v>4</v>
      </c>
    </row>
    <row r="177" s="1" customFormat="1" customHeight="1" spans="1:11">
      <c r="A177" s="9" t="s">
        <v>361</v>
      </c>
      <c r="B177" s="9" t="s">
        <v>362</v>
      </c>
      <c r="C177" s="9">
        <v>9</v>
      </c>
      <c r="D177" s="10" t="s">
        <v>363</v>
      </c>
      <c r="E177" s="11" t="s">
        <v>34</v>
      </c>
      <c r="F177" s="9" t="s">
        <v>381</v>
      </c>
      <c r="G177" s="9" t="s">
        <v>382</v>
      </c>
      <c r="H177" s="12">
        <f>VLOOKUP(G177,[1]Sheet4!$A$1:$G$391,7,FALSE)</f>
        <v>77.5</v>
      </c>
      <c r="I177" s="14">
        <f>VLOOKUP(F177,[1]Sheet5!$A$1:$J$393,8,FALSE)</f>
        <v>74.42</v>
      </c>
      <c r="J177" s="14">
        <f t="shared" si="6"/>
        <v>75.96</v>
      </c>
      <c r="K177" s="9">
        <v>5</v>
      </c>
    </row>
    <row r="178" s="1" customFormat="1" customHeight="1" spans="1:11">
      <c r="A178" s="9" t="s">
        <v>361</v>
      </c>
      <c r="B178" s="9" t="s">
        <v>362</v>
      </c>
      <c r="C178" s="9">
        <v>10</v>
      </c>
      <c r="D178" s="10" t="s">
        <v>363</v>
      </c>
      <c r="E178" s="11" t="s">
        <v>34</v>
      </c>
      <c r="F178" s="9" t="s">
        <v>383</v>
      </c>
      <c r="G178" s="9" t="s">
        <v>384</v>
      </c>
      <c r="H178" s="12">
        <f>VLOOKUP(G178,[1]Sheet4!$A$1:$G$391,7,FALSE)</f>
        <v>75.9</v>
      </c>
      <c r="I178" s="14">
        <f>VLOOKUP(F178,[1]Sheet5!$A$1:$J$393,8,FALSE)</f>
        <v>75.62</v>
      </c>
      <c r="J178" s="14">
        <f t="shared" si="6"/>
        <v>75.76</v>
      </c>
      <c r="K178" s="9">
        <v>6</v>
      </c>
    </row>
    <row r="179" s="1" customFormat="1" customHeight="1" spans="1:11">
      <c r="A179" s="9" t="s">
        <v>361</v>
      </c>
      <c r="B179" s="9" t="s">
        <v>362</v>
      </c>
      <c r="C179" s="9">
        <v>11</v>
      </c>
      <c r="D179" s="10" t="s">
        <v>363</v>
      </c>
      <c r="E179" s="11" t="s">
        <v>34</v>
      </c>
      <c r="F179" s="9" t="s">
        <v>385</v>
      </c>
      <c r="G179" s="9" t="s">
        <v>386</v>
      </c>
      <c r="H179" s="12">
        <f>VLOOKUP(G179,[1]Sheet4!$A$1:$G$391,7,FALSE)</f>
        <v>68</v>
      </c>
      <c r="I179" s="14">
        <f>VLOOKUP(F179,[1]Sheet5!$A$1:$J$393,8,FALSE)</f>
        <v>83.1</v>
      </c>
      <c r="J179" s="14">
        <f t="shared" si="6"/>
        <v>75.55</v>
      </c>
      <c r="K179" s="9">
        <v>7</v>
      </c>
    </row>
    <row r="180" s="1" customFormat="1" customHeight="1" spans="1:11">
      <c r="A180" s="9" t="s">
        <v>361</v>
      </c>
      <c r="B180" s="9" t="s">
        <v>362</v>
      </c>
      <c r="C180" s="9">
        <v>12</v>
      </c>
      <c r="D180" s="10" t="s">
        <v>363</v>
      </c>
      <c r="E180" s="11" t="s">
        <v>34</v>
      </c>
      <c r="F180" s="9" t="s">
        <v>387</v>
      </c>
      <c r="G180" s="9" t="s">
        <v>388</v>
      </c>
      <c r="H180" s="12">
        <f>VLOOKUP(G180,[1]Sheet4!$A$1:$G$391,7,FALSE)</f>
        <v>66.5</v>
      </c>
      <c r="I180" s="14">
        <f>VLOOKUP(F180,[1]Sheet5!$A$1:$J$393,8,FALSE)</f>
        <v>83.5</v>
      </c>
      <c r="J180" s="14">
        <f t="shared" si="6"/>
        <v>75</v>
      </c>
      <c r="K180" s="9">
        <v>8</v>
      </c>
    </row>
    <row r="181" s="1" customFormat="1" customHeight="1" spans="1:11">
      <c r="A181" s="9" t="s">
        <v>361</v>
      </c>
      <c r="B181" s="9" t="s">
        <v>362</v>
      </c>
      <c r="C181" s="9">
        <v>13</v>
      </c>
      <c r="D181" s="10" t="s">
        <v>363</v>
      </c>
      <c r="E181" s="11" t="s">
        <v>34</v>
      </c>
      <c r="F181" s="9" t="s">
        <v>389</v>
      </c>
      <c r="G181" s="9" t="s">
        <v>390</v>
      </c>
      <c r="H181" s="12">
        <f>VLOOKUP(G181,[1]Sheet4!$A$1:$G$391,7,FALSE)</f>
        <v>69.2</v>
      </c>
      <c r="I181" s="14">
        <f>VLOOKUP(F181,[1]Sheet5!$A$1:$J$393,8,FALSE)</f>
        <v>79.76</v>
      </c>
      <c r="J181" s="14">
        <f t="shared" si="6"/>
        <v>74.48</v>
      </c>
      <c r="K181" s="9">
        <v>9</v>
      </c>
    </row>
    <row r="182" s="1" customFormat="1" customHeight="1" spans="1:11">
      <c r="A182" s="9" t="s">
        <v>361</v>
      </c>
      <c r="B182" s="9" t="s">
        <v>362</v>
      </c>
      <c r="C182" s="9">
        <v>14</v>
      </c>
      <c r="D182" s="10" t="s">
        <v>363</v>
      </c>
      <c r="E182" s="11" t="s">
        <v>34</v>
      </c>
      <c r="F182" s="9" t="s">
        <v>391</v>
      </c>
      <c r="G182" s="9" t="s">
        <v>392</v>
      </c>
      <c r="H182" s="12">
        <f>VLOOKUP(G182,[1]Sheet4!$A$1:$G$391,7,FALSE)</f>
        <v>66.3</v>
      </c>
      <c r="I182" s="14">
        <f>VLOOKUP(F182,[1]Sheet5!$A$1:$J$393,8,FALSE)</f>
        <v>78.72</v>
      </c>
      <c r="J182" s="14">
        <f t="shared" si="6"/>
        <v>72.51</v>
      </c>
      <c r="K182" s="9">
        <v>10</v>
      </c>
    </row>
    <row r="183" s="1" customFormat="1" customHeight="1" spans="1:11">
      <c r="A183" s="9" t="s">
        <v>361</v>
      </c>
      <c r="B183" s="9" t="s">
        <v>362</v>
      </c>
      <c r="C183" s="9">
        <v>15</v>
      </c>
      <c r="D183" s="10" t="s">
        <v>363</v>
      </c>
      <c r="E183" s="11" t="s">
        <v>34</v>
      </c>
      <c r="F183" s="9" t="s">
        <v>393</v>
      </c>
      <c r="G183" s="9" t="s">
        <v>394</v>
      </c>
      <c r="H183" s="12">
        <f>VLOOKUP(G183,[1]Sheet4!$A$1:$G$391,7,FALSE)</f>
        <v>63.1</v>
      </c>
      <c r="I183" s="14">
        <f>VLOOKUP(F183,[1]Sheet5!$A$1:$J$393,8,FALSE)</f>
        <v>80.96</v>
      </c>
      <c r="J183" s="14">
        <f t="shared" si="6"/>
        <v>72.03</v>
      </c>
      <c r="K183" s="9">
        <v>11</v>
      </c>
    </row>
    <row r="184" s="1" customFormat="1" customHeight="1" spans="1:11">
      <c r="A184" s="9" t="s">
        <v>361</v>
      </c>
      <c r="B184" s="9" t="s">
        <v>362</v>
      </c>
      <c r="C184" s="9">
        <v>16</v>
      </c>
      <c r="D184" s="10" t="s">
        <v>363</v>
      </c>
      <c r="E184" s="11" t="s">
        <v>34</v>
      </c>
      <c r="F184" s="9" t="s">
        <v>395</v>
      </c>
      <c r="G184" s="9" t="s">
        <v>396</v>
      </c>
      <c r="H184" s="12">
        <f>VLOOKUP(G184,[1]Sheet4!$A$1:$G$391,7,FALSE)</f>
        <v>70.9</v>
      </c>
      <c r="I184" s="14">
        <f>VLOOKUP(F184,[1]Sheet5!$A$1:$J$393,8,FALSE)</f>
        <v>73.08</v>
      </c>
      <c r="J184" s="14">
        <f t="shared" si="6"/>
        <v>71.99</v>
      </c>
      <c r="K184" s="9">
        <v>12</v>
      </c>
    </row>
    <row r="185" s="1" customFormat="1" customHeight="1" spans="1:11">
      <c r="A185" s="9" t="s">
        <v>361</v>
      </c>
      <c r="B185" s="9" t="s">
        <v>362</v>
      </c>
      <c r="C185" s="9">
        <v>17</v>
      </c>
      <c r="D185" s="10" t="s">
        <v>363</v>
      </c>
      <c r="E185" s="11" t="s">
        <v>34</v>
      </c>
      <c r="F185" s="9" t="s">
        <v>397</v>
      </c>
      <c r="G185" s="9" t="s">
        <v>398</v>
      </c>
      <c r="H185" s="12">
        <f>VLOOKUP(G185,[1]Sheet4!$A$1:$G$391,7,FALSE)</f>
        <v>62.9</v>
      </c>
      <c r="I185" s="14">
        <f>VLOOKUP(F185,[1]Sheet5!$A$1:$J$393,8,FALSE)</f>
        <v>80.1</v>
      </c>
      <c r="J185" s="14">
        <f t="shared" si="6"/>
        <v>71.5</v>
      </c>
      <c r="K185" s="9">
        <v>13</v>
      </c>
    </row>
    <row r="186" s="1" customFormat="1" customHeight="1" spans="1:11">
      <c r="A186" s="9" t="s">
        <v>361</v>
      </c>
      <c r="B186" s="9" t="s">
        <v>362</v>
      </c>
      <c r="C186" s="9">
        <v>18</v>
      </c>
      <c r="D186" s="10" t="s">
        <v>363</v>
      </c>
      <c r="E186" s="11" t="s">
        <v>34</v>
      </c>
      <c r="F186" s="9" t="s">
        <v>399</v>
      </c>
      <c r="G186" s="9" t="s">
        <v>400</v>
      </c>
      <c r="H186" s="12">
        <f>VLOOKUP(G186,[1]Sheet4!$A$1:$G$391,7,FALSE)</f>
        <v>62.8</v>
      </c>
      <c r="I186" s="14">
        <f>VLOOKUP(F186,[1]Sheet5!$A$1:$J$393,8,FALSE)</f>
        <v>80.1</v>
      </c>
      <c r="J186" s="14">
        <f t="shared" si="6"/>
        <v>71.45</v>
      </c>
      <c r="K186" s="9">
        <v>14</v>
      </c>
    </row>
    <row r="187" s="1" customFormat="1" customHeight="1" spans="1:11">
      <c r="A187" s="9" t="s">
        <v>361</v>
      </c>
      <c r="B187" s="9" t="s">
        <v>362</v>
      </c>
      <c r="C187" s="9">
        <v>19</v>
      </c>
      <c r="D187" s="10" t="s">
        <v>363</v>
      </c>
      <c r="E187" s="11" t="s">
        <v>34</v>
      </c>
      <c r="F187" s="9" t="s">
        <v>401</v>
      </c>
      <c r="G187" s="9" t="s">
        <v>402</v>
      </c>
      <c r="H187" s="12">
        <f>VLOOKUP(G187,[1]Sheet4!$A$1:$G$391,7,FALSE)</f>
        <v>65.4</v>
      </c>
      <c r="I187" s="14">
        <f>VLOOKUP(F187,[1]Sheet5!$A$1:$J$393,8,FALSE)</f>
        <v>77.26</v>
      </c>
      <c r="J187" s="14">
        <f t="shared" si="6"/>
        <v>71.33</v>
      </c>
      <c r="K187" s="9">
        <v>15</v>
      </c>
    </row>
    <row r="188" s="1" customFormat="1" customHeight="1" spans="1:11">
      <c r="A188" s="9" t="s">
        <v>361</v>
      </c>
      <c r="B188" s="9" t="s">
        <v>362</v>
      </c>
      <c r="C188" s="9">
        <v>20</v>
      </c>
      <c r="D188" s="10" t="s">
        <v>363</v>
      </c>
      <c r="E188" s="11" t="s">
        <v>34</v>
      </c>
      <c r="F188" s="9" t="s">
        <v>403</v>
      </c>
      <c r="G188" s="9" t="s">
        <v>404</v>
      </c>
      <c r="H188" s="12">
        <f>VLOOKUP(G188,[1]Sheet4!$A$1:$G$391,7,FALSE)</f>
        <v>64.1</v>
      </c>
      <c r="I188" s="14">
        <f>VLOOKUP(F188,[1]Sheet5!$A$1:$J$393,8,FALSE)</f>
        <v>78.46</v>
      </c>
      <c r="J188" s="14">
        <f t="shared" si="6"/>
        <v>71.28</v>
      </c>
      <c r="K188" s="9">
        <v>16</v>
      </c>
    </row>
    <row r="189" s="1" customFormat="1" customHeight="1" spans="1:11">
      <c r="A189" s="9" t="s">
        <v>361</v>
      </c>
      <c r="B189" s="9" t="s">
        <v>362</v>
      </c>
      <c r="C189" s="9">
        <v>21</v>
      </c>
      <c r="D189" s="10" t="s">
        <v>363</v>
      </c>
      <c r="E189" s="11" t="s">
        <v>34</v>
      </c>
      <c r="F189" s="9" t="s">
        <v>405</v>
      </c>
      <c r="G189" s="9" t="s">
        <v>406</v>
      </c>
      <c r="H189" s="12">
        <f>VLOOKUP(G189,[1]Sheet4!$A$1:$G$391,7,FALSE)</f>
        <v>59</v>
      </c>
      <c r="I189" s="14">
        <f>VLOOKUP(F189,[1]Sheet5!$A$1:$J$393,8,FALSE)</f>
        <v>83.1</v>
      </c>
      <c r="J189" s="14">
        <f t="shared" si="6"/>
        <v>71.05</v>
      </c>
      <c r="K189" s="9">
        <v>17</v>
      </c>
    </row>
    <row r="190" s="1" customFormat="1" customHeight="1" spans="1:11">
      <c r="A190" s="9" t="s">
        <v>361</v>
      </c>
      <c r="B190" s="9" t="s">
        <v>362</v>
      </c>
      <c r="C190" s="9">
        <v>22</v>
      </c>
      <c r="D190" s="10" t="s">
        <v>363</v>
      </c>
      <c r="E190" s="11" t="s">
        <v>34</v>
      </c>
      <c r="F190" s="9" t="s">
        <v>407</v>
      </c>
      <c r="G190" s="9" t="s">
        <v>408</v>
      </c>
      <c r="H190" s="12">
        <f>VLOOKUP(G190,[1]Sheet4!$A$1:$G$391,7,FALSE)</f>
        <v>57.9</v>
      </c>
      <c r="I190" s="14">
        <f>VLOOKUP(F190,[1]Sheet5!$A$1:$J$393,8,FALSE)</f>
        <v>83.26</v>
      </c>
      <c r="J190" s="14">
        <f t="shared" si="6"/>
        <v>70.58</v>
      </c>
      <c r="K190" s="9">
        <v>18</v>
      </c>
    </row>
    <row r="191" s="1" customFormat="1" customHeight="1" spans="1:11">
      <c r="A191" s="9" t="s">
        <v>361</v>
      </c>
      <c r="B191" s="9" t="s">
        <v>362</v>
      </c>
      <c r="C191" s="9">
        <v>23</v>
      </c>
      <c r="D191" s="10" t="s">
        <v>363</v>
      </c>
      <c r="E191" s="11" t="s">
        <v>34</v>
      </c>
      <c r="F191" s="9" t="s">
        <v>409</v>
      </c>
      <c r="G191" s="9" t="s">
        <v>410</v>
      </c>
      <c r="H191" s="12">
        <f>VLOOKUP(G191,[1]Sheet4!$A$1:$G$391,7,FALSE)</f>
        <v>68.3</v>
      </c>
      <c r="I191" s="14">
        <f>VLOOKUP(F191,[1]Sheet5!$A$1:$J$393,8,FALSE)</f>
        <v>72.56</v>
      </c>
      <c r="J191" s="14">
        <f t="shared" si="6"/>
        <v>70.43</v>
      </c>
      <c r="K191" s="9">
        <v>19</v>
      </c>
    </row>
    <row r="192" s="1" customFormat="1" customHeight="1" spans="1:11">
      <c r="A192" s="9" t="s">
        <v>361</v>
      </c>
      <c r="B192" s="9" t="s">
        <v>362</v>
      </c>
      <c r="C192" s="9">
        <v>24</v>
      </c>
      <c r="D192" s="10" t="s">
        <v>363</v>
      </c>
      <c r="E192" s="11" t="s">
        <v>34</v>
      </c>
      <c r="F192" s="9" t="s">
        <v>411</v>
      </c>
      <c r="G192" s="9" t="s">
        <v>412</v>
      </c>
      <c r="H192" s="12">
        <f>VLOOKUP(G192,[1]Sheet4!$A$1:$G$391,7,FALSE)</f>
        <v>60.6</v>
      </c>
      <c r="I192" s="14">
        <f>VLOOKUP(F192,[1]Sheet5!$A$1:$J$393,8,FALSE)</f>
        <v>80.24</v>
      </c>
      <c r="J192" s="14">
        <f t="shared" si="6"/>
        <v>70.42</v>
      </c>
      <c r="K192" s="9">
        <v>20</v>
      </c>
    </row>
    <row r="193" s="1" customFormat="1" customHeight="1" spans="1:11">
      <c r="A193" s="9" t="s">
        <v>361</v>
      </c>
      <c r="B193" s="9" t="s">
        <v>362</v>
      </c>
      <c r="C193" s="9">
        <v>25</v>
      </c>
      <c r="D193" s="10" t="s">
        <v>363</v>
      </c>
      <c r="E193" s="11" t="s">
        <v>34</v>
      </c>
      <c r="F193" s="9" t="s">
        <v>413</v>
      </c>
      <c r="G193" s="9" t="s">
        <v>414</v>
      </c>
      <c r="H193" s="12">
        <f>VLOOKUP(G193,[1]Sheet4!$A$1:$G$391,7,FALSE)</f>
        <v>58.9</v>
      </c>
      <c r="I193" s="14">
        <f>VLOOKUP(F193,[1]Sheet5!$A$1:$J$393,8,FALSE)</f>
        <v>80.72</v>
      </c>
      <c r="J193" s="14">
        <f t="shared" si="6"/>
        <v>69.81</v>
      </c>
      <c r="K193" s="9">
        <v>21</v>
      </c>
    </row>
    <row r="194" s="1" customFormat="1" customHeight="1" spans="1:11">
      <c r="A194" s="9" t="s">
        <v>361</v>
      </c>
      <c r="B194" s="9" t="s">
        <v>362</v>
      </c>
      <c r="C194" s="9">
        <v>26</v>
      </c>
      <c r="D194" s="10" t="s">
        <v>363</v>
      </c>
      <c r="E194" s="11" t="s">
        <v>34</v>
      </c>
      <c r="F194" s="9" t="s">
        <v>415</v>
      </c>
      <c r="G194" s="9" t="s">
        <v>416</v>
      </c>
      <c r="H194" s="12">
        <f>VLOOKUP(G194,[1]Sheet4!$A$1:$G$391,7,FALSE)</f>
        <v>62.6</v>
      </c>
      <c r="I194" s="14">
        <f>VLOOKUP(F194,[1]Sheet5!$A$1:$J$393,8,FALSE)</f>
        <v>76.28</v>
      </c>
      <c r="J194" s="14">
        <f t="shared" si="6"/>
        <v>69.44</v>
      </c>
      <c r="K194" s="9">
        <v>22</v>
      </c>
    </row>
    <row r="195" s="1" customFormat="1" customHeight="1" spans="1:11">
      <c r="A195" s="9" t="s">
        <v>361</v>
      </c>
      <c r="B195" s="9" t="s">
        <v>362</v>
      </c>
      <c r="C195" s="9">
        <v>27</v>
      </c>
      <c r="D195" s="10" t="s">
        <v>363</v>
      </c>
      <c r="E195" s="11" t="s">
        <v>34</v>
      </c>
      <c r="F195" s="9" t="s">
        <v>417</v>
      </c>
      <c r="G195" s="9" t="s">
        <v>418</v>
      </c>
      <c r="H195" s="12">
        <f>VLOOKUP(G195,[1]Sheet4!$A$1:$G$391,7,FALSE)</f>
        <v>58.1</v>
      </c>
      <c r="I195" s="14">
        <f>VLOOKUP(F195,[1]Sheet5!$A$1:$J$393,8,FALSE)</f>
        <v>80.76</v>
      </c>
      <c r="J195" s="14">
        <f t="shared" si="6"/>
        <v>69.43</v>
      </c>
      <c r="K195" s="9">
        <v>23</v>
      </c>
    </row>
    <row r="196" s="1" customFormat="1" customHeight="1" spans="1:11">
      <c r="A196" s="9" t="s">
        <v>361</v>
      </c>
      <c r="B196" s="9" t="s">
        <v>362</v>
      </c>
      <c r="C196" s="9">
        <v>28</v>
      </c>
      <c r="D196" s="10" t="s">
        <v>363</v>
      </c>
      <c r="E196" s="11" t="s">
        <v>34</v>
      </c>
      <c r="F196" s="9" t="s">
        <v>419</v>
      </c>
      <c r="G196" s="9" t="s">
        <v>420</v>
      </c>
      <c r="H196" s="12">
        <f>VLOOKUP(G196,[1]Sheet4!$A$1:$G$391,7,FALSE)</f>
        <v>58.9</v>
      </c>
      <c r="I196" s="14">
        <f>VLOOKUP(F196,[1]Sheet5!$A$1:$J$393,8,FALSE)</f>
        <v>79.92</v>
      </c>
      <c r="J196" s="14">
        <f t="shared" si="6"/>
        <v>69.41</v>
      </c>
      <c r="K196" s="9">
        <v>24</v>
      </c>
    </row>
    <row r="197" s="1" customFormat="1" customHeight="1" spans="1:11">
      <c r="A197" s="9" t="s">
        <v>361</v>
      </c>
      <c r="B197" s="9" t="s">
        <v>362</v>
      </c>
      <c r="C197" s="9">
        <v>29</v>
      </c>
      <c r="D197" s="10" t="s">
        <v>363</v>
      </c>
      <c r="E197" s="11" t="s">
        <v>34</v>
      </c>
      <c r="F197" s="9" t="s">
        <v>421</v>
      </c>
      <c r="G197" s="9" t="s">
        <v>422</v>
      </c>
      <c r="H197" s="12">
        <f>VLOOKUP(G197,[1]Sheet4!$A$1:$G$391,7,FALSE)</f>
        <v>62.6</v>
      </c>
      <c r="I197" s="14">
        <f>VLOOKUP(F197,[1]Sheet5!$A$1:$J$393,8,FALSE)</f>
        <v>73.7</v>
      </c>
      <c r="J197" s="14">
        <f t="shared" si="6"/>
        <v>68.15</v>
      </c>
      <c r="K197" s="9">
        <v>25</v>
      </c>
    </row>
    <row r="198" s="1" customFormat="1" customHeight="1" spans="1:11">
      <c r="A198" s="9" t="s">
        <v>361</v>
      </c>
      <c r="B198" s="9" t="s">
        <v>362</v>
      </c>
      <c r="C198" s="9">
        <v>30</v>
      </c>
      <c r="D198" s="10" t="s">
        <v>363</v>
      </c>
      <c r="E198" s="11" t="s">
        <v>34</v>
      </c>
      <c r="F198" s="9" t="s">
        <v>423</v>
      </c>
      <c r="G198" s="9" t="s">
        <v>424</v>
      </c>
      <c r="H198" s="12">
        <f>VLOOKUP(G198,[1]Sheet4!$A$1:$G$391,7,FALSE)</f>
        <v>55.5</v>
      </c>
      <c r="I198" s="14">
        <f>VLOOKUP(F198,[1]Sheet5!$A$1:$J$393,8,FALSE)</f>
        <v>79.6</v>
      </c>
      <c r="J198" s="14">
        <f t="shared" si="6"/>
        <v>67.55</v>
      </c>
      <c r="K198" s="9">
        <v>26</v>
      </c>
    </row>
    <row r="199" s="1" customFormat="1" customHeight="1" spans="1:11">
      <c r="A199" s="9" t="s">
        <v>361</v>
      </c>
      <c r="B199" s="9" t="s">
        <v>362</v>
      </c>
      <c r="C199" s="9">
        <v>31</v>
      </c>
      <c r="D199" s="10" t="s">
        <v>363</v>
      </c>
      <c r="E199" s="11" t="s">
        <v>34</v>
      </c>
      <c r="F199" s="9" t="s">
        <v>425</v>
      </c>
      <c r="G199" s="9" t="s">
        <v>426</v>
      </c>
      <c r="H199" s="12">
        <f>VLOOKUP(G199,[1]Sheet4!$A$1:$G$391,7,FALSE)</f>
        <v>56.4</v>
      </c>
      <c r="I199" s="14">
        <f>VLOOKUP(F199,[1]Sheet5!$A$1:$J$393,8,FALSE)</f>
        <v>76.38</v>
      </c>
      <c r="J199" s="14">
        <f t="shared" si="6"/>
        <v>66.39</v>
      </c>
      <c r="K199" s="9">
        <v>27</v>
      </c>
    </row>
    <row r="200" s="1" customFormat="1" customHeight="1" spans="1:11">
      <c r="A200" s="9" t="s">
        <v>361</v>
      </c>
      <c r="B200" s="9" t="s">
        <v>362</v>
      </c>
      <c r="C200" s="9">
        <v>32</v>
      </c>
      <c r="D200" s="10" t="s">
        <v>363</v>
      </c>
      <c r="E200" s="11" t="s">
        <v>34</v>
      </c>
      <c r="F200" s="9" t="s">
        <v>427</v>
      </c>
      <c r="G200" s="9" t="s">
        <v>428</v>
      </c>
      <c r="H200" s="12">
        <f>VLOOKUP(G200,[1]Sheet4!$A$1:$G$391,7,FALSE)</f>
        <v>55.9</v>
      </c>
      <c r="I200" s="14">
        <f>VLOOKUP(F200,[1]Sheet5!$A$1:$J$393,8,FALSE)</f>
        <v>75.98</v>
      </c>
      <c r="J200" s="14">
        <f t="shared" si="6"/>
        <v>65.94</v>
      </c>
      <c r="K200" s="9">
        <v>28</v>
      </c>
    </row>
    <row r="201" s="1" customFormat="1" customHeight="1" spans="1:11">
      <c r="A201" s="9" t="s">
        <v>361</v>
      </c>
      <c r="B201" s="9" t="s">
        <v>362</v>
      </c>
      <c r="C201" s="9">
        <v>33</v>
      </c>
      <c r="D201" s="10" t="s">
        <v>363</v>
      </c>
      <c r="E201" s="11" t="s">
        <v>34</v>
      </c>
      <c r="F201" s="9" t="s">
        <v>429</v>
      </c>
      <c r="G201" s="9" t="s">
        <v>430</v>
      </c>
      <c r="H201" s="12">
        <f>VLOOKUP(G201,[1]Sheet4!$A$1:$G$391,7,FALSE)</f>
        <v>50.6</v>
      </c>
      <c r="I201" s="14">
        <f>VLOOKUP(F201,[1]Sheet5!$A$1:$J$393,8,FALSE)</f>
        <v>80.18</v>
      </c>
      <c r="J201" s="14">
        <f t="shared" si="6"/>
        <v>65.39</v>
      </c>
      <c r="K201" s="9">
        <v>29</v>
      </c>
    </row>
    <row r="202" s="1" customFormat="1" customHeight="1" spans="1:11">
      <c r="A202" s="9" t="s">
        <v>361</v>
      </c>
      <c r="B202" s="9" t="s">
        <v>362</v>
      </c>
      <c r="C202" s="9">
        <v>34</v>
      </c>
      <c r="D202" s="10" t="s">
        <v>363</v>
      </c>
      <c r="E202" s="11" t="s">
        <v>34</v>
      </c>
      <c r="F202" s="9" t="s">
        <v>431</v>
      </c>
      <c r="G202" s="9" t="s">
        <v>432</v>
      </c>
      <c r="H202" s="12">
        <f>VLOOKUP(G202,[1]Sheet4!$A$1:$G$391,7,FALSE)</f>
        <v>55.2</v>
      </c>
      <c r="I202" s="14">
        <f>VLOOKUP(F202,[1]Sheet5!$A$1:$J$393,8,FALSE)</f>
        <v>74.86</v>
      </c>
      <c r="J202" s="14">
        <f t="shared" si="6"/>
        <v>65.03</v>
      </c>
      <c r="K202" s="9">
        <v>30</v>
      </c>
    </row>
    <row r="203" s="1" customFormat="1" customHeight="1" spans="1:11">
      <c r="A203" s="9" t="s">
        <v>361</v>
      </c>
      <c r="B203" s="9" t="s">
        <v>362</v>
      </c>
      <c r="C203" s="9">
        <v>35</v>
      </c>
      <c r="D203" s="10" t="s">
        <v>363</v>
      </c>
      <c r="E203" s="11" t="s">
        <v>34</v>
      </c>
      <c r="F203" s="9" t="s">
        <v>433</v>
      </c>
      <c r="G203" s="9" t="s">
        <v>434</v>
      </c>
      <c r="H203" s="12">
        <f>VLOOKUP(G203,[1]Sheet4!$A$1:$G$391,7,FALSE)</f>
        <v>50.1</v>
      </c>
      <c r="I203" s="14">
        <f>VLOOKUP(F203,[1]Sheet5!$A$1:$J$393,8,FALSE)</f>
        <v>79.54</v>
      </c>
      <c r="J203" s="14">
        <f t="shared" si="6"/>
        <v>64.82</v>
      </c>
      <c r="K203" s="9">
        <v>31</v>
      </c>
    </row>
    <row r="204" s="1" customFormat="1" customHeight="1" spans="1:11">
      <c r="A204" s="9" t="s">
        <v>361</v>
      </c>
      <c r="B204" s="9" t="s">
        <v>362</v>
      </c>
      <c r="C204" s="9">
        <v>36</v>
      </c>
      <c r="D204" s="10" t="s">
        <v>363</v>
      </c>
      <c r="E204" s="11" t="s">
        <v>34</v>
      </c>
      <c r="F204" s="9" t="s">
        <v>435</v>
      </c>
      <c r="G204" s="9" t="s">
        <v>436</v>
      </c>
      <c r="H204" s="12">
        <f>VLOOKUP(G204,[1]Sheet4!$A$1:$G$391,7,FALSE)</f>
        <v>54.2</v>
      </c>
      <c r="I204" s="14">
        <f>VLOOKUP(F204,[1]Sheet5!$A$1:$J$393,8,FALSE)</f>
        <v>71.72</v>
      </c>
      <c r="J204" s="14">
        <f t="shared" si="6"/>
        <v>62.96</v>
      </c>
      <c r="K204" s="9">
        <v>32</v>
      </c>
    </row>
    <row r="205" s="1" customFormat="1" customHeight="1" spans="1:11">
      <c r="A205" s="9" t="s">
        <v>361</v>
      </c>
      <c r="B205" s="9" t="s">
        <v>362</v>
      </c>
      <c r="C205" s="9">
        <v>37</v>
      </c>
      <c r="D205" s="10" t="s">
        <v>363</v>
      </c>
      <c r="E205" s="11" t="s">
        <v>34</v>
      </c>
      <c r="F205" s="9" t="s">
        <v>437</v>
      </c>
      <c r="G205" s="9" t="s">
        <v>438</v>
      </c>
      <c r="H205" s="12">
        <f>VLOOKUP(G205,[1]Sheet4!$A$1:$G$391,7,FALSE)</f>
        <v>53.1</v>
      </c>
      <c r="I205" s="14">
        <f>VLOOKUP(F205,[1]Sheet5!$A$1:$J$393,8,FALSE)</f>
        <v>72.44</v>
      </c>
      <c r="J205" s="14">
        <f t="shared" si="6"/>
        <v>62.77</v>
      </c>
      <c r="K205" s="9">
        <v>33</v>
      </c>
    </row>
    <row r="206" s="1" customFormat="1" customHeight="1" spans="1:11">
      <c r="A206" s="9" t="s">
        <v>361</v>
      </c>
      <c r="B206" s="9" t="s">
        <v>362</v>
      </c>
      <c r="C206" s="9">
        <v>38</v>
      </c>
      <c r="D206" s="10" t="s">
        <v>363</v>
      </c>
      <c r="E206" s="11" t="s">
        <v>34</v>
      </c>
      <c r="F206" s="9" t="s">
        <v>439</v>
      </c>
      <c r="G206" s="9" t="s">
        <v>440</v>
      </c>
      <c r="H206" s="12">
        <f>VLOOKUP(G206,[1]Sheet4!$A$1:$G$391,7,FALSE)</f>
        <v>44</v>
      </c>
      <c r="I206" s="14">
        <f>VLOOKUP(F206,[1]Sheet5!$A$1:$J$393,8,FALSE)</f>
        <v>54.4</v>
      </c>
      <c r="J206" s="14">
        <f t="shared" si="6"/>
        <v>49.2</v>
      </c>
      <c r="K206" s="9">
        <v>34</v>
      </c>
    </row>
    <row r="207" s="1" customFormat="1" customHeight="1" spans="1:11">
      <c r="A207" s="9" t="s">
        <v>361</v>
      </c>
      <c r="B207" s="9" t="s">
        <v>362</v>
      </c>
      <c r="C207" s="9">
        <v>39</v>
      </c>
      <c r="D207" s="10" t="s">
        <v>363</v>
      </c>
      <c r="E207" s="11" t="s">
        <v>34</v>
      </c>
      <c r="F207" s="9" t="s">
        <v>441</v>
      </c>
      <c r="G207" s="9" t="s">
        <v>442</v>
      </c>
      <c r="H207" s="12">
        <f>VLOOKUP(G207,[1]Sheet4!$A$1:$G$391,7,FALSE)</f>
        <v>76.3</v>
      </c>
      <c r="I207" s="14" t="s">
        <v>32</v>
      </c>
      <c r="J207" s="14" t="s">
        <v>33</v>
      </c>
      <c r="K207" s="9" t="s">
        <v>33</v>
      </c>
    </row>
    <row r="208" s="1" customFormat="1" customHeight="1" spans="1:11">
      <c r="A208" s="9" t="s">
        <v>361</v>
      </c>
      <c r="B208" s="9" t="s">
        <v>362</v>
      </c>
      <c r="C208" s="9">
        <v>40</v>
      </c>
      <c r="D208" s="10" t="s">
        <v>363</v>
      </c>
      <c r="E208" s="11" t="s">
        <v>34</v>
      </c>
      <c r="F208" s="9" t="s">
        <v>443</v>
      </c>
      <c r="G208" s="9" t="s">
        <v>444</v>
      </c>
      <c r="H208" s="12">
        <f>VLOOKUP(G208,[1]Sheet4!$A$1:$G$391,7,FALSE)</f>
        <v>61.8</v>
      </c>
      <c r="I208" s="14" t="s">
        <v>32</v>
      </c>
      <c r="J208" s="14" t="s">
        <v>33</v>
      </c>
      <c r="K208" s="9" t="s">
        <v>33</v>
      </c>
    </row>
    <row r="209" s="1" customFormat="1" customHeight="1" spans="1:11">
      <c r="A209" s="9" t="s">
        <v>361</v>
      </c>
      <c r="B209" s="9" t="s">
        <v>362</v>
      </c>
      <c r="C209" s="9">
        <v>41</v>
      </c>
      <c r="D209" s="10" t="s">
        <v>363</v>
      </c>
      <c r="E209" s="11" t="s">
        <v>34</v>
      </c>
      <c r="F209" s="9" t="s">
        <v>445</v>
      </c>
      <c r="G209" s="9" t="s">
        <v>446</v>
      </c>
      <c r="H209" s="12">
        <f>VLOOKUP(G209,[1]Sheet4!$A$1:$G$391,7,FALSE)</f>
        <v>61</v>
      </c>
      <c r="I209" s="14" t="s">
        <v>32</v>
      </c>
      <c r="J209" s="14" t="s">
        <v>33</v>
      </c>
      <c r="K209" s="9" t="s">
        <v>33</v>
      </c>
    </row>
    <row r="210" s="1" customFormat="1" customHeight="1" spans="1:11">
      <c r="A210" s="9" t="s">
        <v>361</v>
      </c>
      <c r="B210" s="9" t="s">
        <v>362</v>
      </c>
      <c r="C210" s="9">
        <v>42</v>
      </c>
      <c r="D210" s="10" t="s">
        <v>363</v>
      </c>
      <c r="E210" s="11" t="s">
        <v>34</v>
      </c>
      <c r="F210" s="9" t="s">
        <v>447</v>
      </c>
      <c r="G210" s="9" t="s">
        <v>448</v>
      </c>
      <c r="H210" s="12">
        <f>VLOOKUP(G210,[1]Sheet4!$A$1:$G$391,7,FALSE)</f>
        <v>59.5</v>
      </c>
      <c r="I210" s="14" t="s">
        <v>32</v>
      </c>
      <c r="J210" s="14" t="s">
        <v>33</v>
      </c>
      <c r="K210" s="9" t="s">
        <v>33</v>
      </c>
    </row>
    <row r="211" s="1" customFormat="1" customHeight="1" spans="1:11">
      <c r="A211" s="9" t="s">
        <v>361</v>
      </c>
      <c r="B211" s="9" t="s">
        <v>362</v>
      </c>
      <c r="C211" s="9">
        <v>43</v>
      </c>
      <c r="D211" s="10" t="s">
        <v>363</v>
      </c>
      <c r="E211" s="11" t="s">
        <v>34</v>
      </c>
      <c r="F211" s="9" t="s">
        <v>449</v>
      </c>
      <c r="G211" s="9" t="s">
        <v>450</v>
      </c>
      <c r="H211" s="12">
        <f>VLOOKUP(G211,[1]Sheet4!$A$1:$G$391,7,FALSE)</f>
        <v>58.9</v>
      </c>
      <c r="I211" s="14" t="s">
        <v>32</v>
      </c>
      <c r="J211" s="14" t="s">
        <v>33</v>
      </c>
      <c r="K211" s="9" t="s">
        <v>33</v>
      </c>
    </row>
    <row r="212" s="1" customFormat="1" customHeight="1" spans="1:11">
      <c r="A212" s="9" t="s">
        <v>361</v>
      </c>
      <c r="B212" s="9" t="s">
        <v>362</v>
      </c>
      <c r="C212" s="9">
        <v>44</v>
      </c>
      <c r="D212" s="10" t="s">
        <v>363</v>
      </c>
      <c r="E212" s="11" t="s">
        <v>34</v>
      </c>
      <c r="F212" s="9" t="s">
        <v>451</v>
      </c>
      <c r="G212" s="9" t="s">
        <v>452</v>
      </c>
      <c r="H212" s="12">
        <f>VLOOKUP(G212,[1]Sheet4!$A$1:$G$391,7,FALSE)</f>
        <v>52.6</v>
      </c>
      <c r="I212" s="14" t="s">
        <v>32</v>
      </c>
      <c r="J212" s="14" t="s">
        <v>33</v>
      </c>
      <c r="K212" s="9" t="s">
        <v>33</v>
      </c>
    </row>
    <row r="213" s="1" customFormat="1" customHeight="1" spans="1:11">
      <c r="A213" s="9" t="s">
        <v>361</v>
      </c>
      <c r="B213" s="9" t="s">
        <v>362</v>
      </c>
      <c r="C213" s="9">
        <v>45</v>
      </c>
      <c r="D213" s="10" t="s">
        <v>363</v>
      </c>
      <c r="E213" s="11" t="s">
        <v>34</v>
      </c>
      <c r="F213" s="9" t="s">
        <v>453</v>
      </c>
      <c r="G213" s="9" t="s">
        <v>454</v>
      </c>
      <c r="H213" s="12">
        <f>VLOOKUP(G213,[1]Sheet4!$A$1:$G$391,7,FALSE)</f>
        <v>51.8</v>
      </c>
      <c r="I213" s="14" t="s">
        <v>32</v>
      </c>
      <c r="J213" s="14" t="s">
        <v>33</v>
      </c>
      <c r="K213" s="9" t="s">
        <v>33</v>
      </c>
    </row>
    <row r="214" s="1" customFormat="1" customHeight="1" spans="1:11">
      <c r="A214" s="9" t="s">
        <v>361</v>
      </c>
      <c r="B214" s="9" t="s">
        <v>362</v>
      </c>
      <c r="C214" s="9">
        <v>46</v>
      </c>
      <c r="D214" s="10" t="s">
        <v>363</v>
      </c>
      <c r="E214" s="11" t="s">
        <v>34</v>
      </c>
      <c r="F214" s="9" t="s">
        <v>455</v>
      </c>
      <c r="G214" s="9" t="s">
        <v>456</v>
      </c>
      <c r="H214" s="12">
        <f>VLOOKUP(G214,[1]Sheet4!$A$1:$G$391,7,FALSE)</f>
        <v>47.5</v>
      </c>
      <c r="I214" s="14" t="s">
        <v>32</v>
      </c>
      <c r="J214" s="14" t="s">
        <v>33</v>
      </c>
      <c r="K214" s="9" t="s">
        <v>33</v>
      </c>
    </row>
    <row r="215" s="1" customFormat="1" customHeight="1" spans="1:11">
      <c r="A215" s="9" t="s">
        <v>361</v>
      </c>
      <c r="B215" s="9" t="s">
        <v>362</v>
      </c>
      <c r="C215" s="9">
        <v>47</v>
      </c>
      <c r="D215" s="10" t="s">
        <v>363</v>
      </c>
      <c r="E215" s="11" t="s">
        <v>34</v>
      </c>
      <c r="F215" s="9" t="s">
        <v>457</v>
      </c>
      <c r="G215" s="9" t="s">
        <v>458</v>
      </c>
      <c r="H215" s="12">
        <f>VLOOKUP(G215,[1]Sheet4!$A$1:$G$391,7,FALSE)</f>
        <v>41.6</v>
      </c>
      <c r="I215" s="14" t="s">
        <v>32</v>
      </c>
      <c r="J215" s="14" t="s">
        <v>33</v>
      </c>
      <c r="K215" s="9" t="s">
        <v>33</v>
      </c>
    </row>
    <row r="216" s="1" customFormat="1" customHeight="1" spans="1:11">
      <c r="A216" s="9" t="s">
        <v>361</v>
      </c>
      <c r="B216" s="9" t="s">
        <v>362</v>
      </c>
      <c r="C216" s="9">
        <v>48</v>
      </c>
      <c r="D216" s="10" t="s">
        <v>363</v>
      </c>
      <c r="E216" s="11" t="s">
        <v>459</v>
      </c>
      <c r="F216" s="9" t="s">
        <v>460</v>
      </c>
      <c r="G216" s="9" t="s">
        <v>461</v>
      </c>
      <c r="H216" s="12">
        <f>VLOOKUP(G216,[1]Sheet4!$A$1:$G$391,7,FALSE)</f>
        <v>74.7</v>
      </c>
      <c r="I216" s="14">
        <f>VLOOKUP(F216,[1]Sheet5!$A$1:$J$393,8,FALSE)</f>
        <v>86.12</v>
      </c>
      <c r="J216" s="14">
        <f t="shared" ref="J216:J218" si="7">H216*50%+I216*50%</f>
        <v>80.41</v>
      </c>
      <c r="K216" s="9">
        <v>1</v>
      </c>
    </row>
    <row r="217" s="1" customFormat="1" customHeight="1" spans="1:11">
      <c r="A217" s="9" t="s">
        <v>361</v>
      </c>
      <c r="B217" s="9" t="s">
        <v>362</v>
      </c>
      <c r="C217" s="9">
        <v>49</v>
      </c>
      <c r="D217" s="10" t="s">
        <v>363</v>
      </c>
      <c r="E217" s="11" t="s">
        <v>459</v>
      </c>
      <c r="F217" s="9" t="s">
        <v>462</v>
      </c>
      <c r="G217" s="9" t="s">
        <v>463</v>
      </c>
      <c r="H217" s="12">
        <f>VLOOKUP(G217,[1]Sheet4!$A$1:$G$391,7,FALSE)</f>
        <v>63.3</v>
      </c>
      <c r="I217" s="14">
        <f>VLOOKUP(F217,[1]Sheet5!$A$1:$J$393,8,FALSE)</f>
        <v>81.04</v>
      </c>
      <c r="J217" s="14">
        <f t="shared" si="7"/>
        <v>72.17</v>
      </c>
      <c r="K217" s="9">
        <v>2</v>
      </c>
    </row>
    <row r="218" s="1" customFormat="1" customHeight="1" spans="1:11">
      <c r="A218" s="9" t="s">
        <v>361</v>
      </c>
      <c r="B218" s="9" t="s">
        <v>362</v>
      </c>
      <c r="C218" s="9">
        <v>50</v>
      </c>
      <c r="D218" s="10" t="s">
        <v>363</v>
      </c>
      <c r="E218" s="11" t="s">
        <v>459</v>
      </c>
      <c r="F218" s="9" t="s">
        <v>464</v>
      </c>
      <c r="G218" s="9" t="s">
        <v>465</v>
      </c>
      <c r="H218" s="12">
        <f>VLOOKUP(G218,[1]Sheet4!$A$1:$G$391,7,FALSE)</f>
        <v>63.2</v>
      </c>
      <c r="I218" s="14">
        <f>VLOOKUP(F218,[1]Sheet5!$A$1:$J$393,8,FALSE)</f>
        <v>78.38</v>
      </c>
      <c r="J218" s="14">
        <f t="shared" si="7"/>
        <v>70.79</v>
      </c>
      <c r="K218" s="9">
        <v>3</v>
      </c>
    </row>
    <row r="219" s="1" customFormat="1" customHeight="1" spans="1:11">
      <c r="A219" s="9" t="s">
        <v>361</v>
      </c>
      <c r="B219" s="9" t="s">
        <v>362</v>
      </c>
      <c r="C219" s="9">
        <v>51</v>
      </c>
      <c r="D219" s="10" t="s">
        <v>363</v>
      </c>
      <c r="E219" s="11" t="s">
        <v>459</v>
      </c>
      <c r="F219" s="9" t="s">
        <v>466</v>
      </c>
      <c r="G219" s="9" t="s">
        <v>467</v>
      </c>
      <c r="H219" s="12">
        <f>VLOOKUP(G219,[1]Sheet4!$A$1:$G$391,7,FALSE)</f>
        <v>60.5</v>
      </c>
      <c r="I219" s="14" t="s">
        <v>32</v>
      </c>
      <c r="J219" s="14" t="s">
        <v>33</v>
      </c>
      <c r="K219" s="14" t="s">
        <v>33</v>
      </c>
    </row>
    <row r="220" s="1" customFormat="1" customHeight="1" spans="1:11">
      <c r="A220" s="9" t="s">
        <v>468</v>
      </c>
      <c r="B220" s="9" t="s">
        <v>469</v>
      </c>
      <c r="C220" s="9">
        <v>1</v>
      </c>
      <c r="D220" s="10" t="s">
        <v>470</v>
      </c>
      <c r="E220" s="11" t="s">
        <v>471</v>
      </c>
      <c r="F220" s="9" t="s">
        <v>472</v>
      </c>
      <c r="G220" s="9" t="s">
        <v>473</v>
      </c>
      <c r="H220" s="12">
        <f>VLOOKUP(G220,[1]Sheet4!$A$1:$G$391,7,FALSE)</f>
        <v>56.6</v>
      </c>
      <c r="I220" s="14">
        <f>VLOOKUP(F220,[1]Sheet5!$A$1:$J$393,8,FALSE)</f>
        <v>70.9</v>
      </c>
      <c r="J220" s="14">
        <f t="shared" ref="J220:J257" si="8">H220*50%+I220*50%</f>
        <v>63.75</v>
      </c>
      <c r="K220" s="9">
        <v>1</v>
      </c>
    </row>
    <row r="221" s="1" customFormat="1" customHeight="1" spans="1:11">
      <c r="A221" s="9" t="s">
        <v>468</v>
      </c>
      <c r="B221" s="9" t="s">
        <v>469</v>
      </c>
      <c r="C221" s="9">
        <v>2</v>
      </c>
      <c r="D221" s="10" t="s">
        <v>470</v>
      </c>
      <c r="E221" s="11" t="s">
        <v>474</v>
      </c>
      <c r="F221" s="9" t="s">
        <v>475</v>
      </c>
      <c r="G221" s="9" t="s">
        <v>476</v>
      </c>
      <c r="H221" s="12">
        <f>VLOOKUP(G221,[1]Sheet4!$A$1:$G$391,7,FALSE)</f>
        <v>74.7</v>
      </c>
      <c r="I221" s="14">
        <f>VLOOKUP(F221,[1]Sheet5!$A$1:$J$393,8,FALSE)</f>
        <v>77.62</v>
      </c>
      <c r="J221" s="14">
        <f t="shared" si="8"/>
        <v>76.16</v>
      </c>
      <c r="K221" s="9">
        <v>1</v>
      </c>
    </row>
    <row r="222" s="1" customFormat="1" customHeight="1" spans="1:11">
      <c r="A222" s="9" t="s">
        <v>468</v>
      </c>
      <c r="B222" s="9" t="s">
        <v>469</v>
      </c>
      <c r="C222" s="9">
        <v>3</v>
      </c>
      <c r="D222" s="10" t="s">
        <v>470</v>
      </c>
      <c r="E222" s="11" t="s">
        <v>474</v>
      </c>
      <c r="F222" s="9" t="s">
        <v>477</v>
      </c>
      <c r="G222" s="9" t="s">
        <v>478</v>
      </c>
      <c r="H222" s="12">
        <f>VLOOKUP(G222,[1]Sheet4!$A$1:$G$391,7,FALSE)</f>
        <v>71.7</v>
      </c>
      <c r="I222" s="14">
        <f>VLOOKUP(F222,[1]Sheet5!$A$1:$J$393,8,FALSE)</f>
        <v>78.9</v>
      </c>
      <c r="J222" s="14">
        <f t="shared" si="8"/>
        <v>75.3</v>
      </c>
      <c r="K222" s="9">
        <v>2</v>
      </c>
    </row>
    <row r="223" s="1" customFormat="1" customHeight="1" spans="1:11">
      <c r="A223" s="9" t="s">
        <v>468</v>
      </c>
      <c r="B223" s="9" t="s">
        <v>469</v>
      </c>
      <c r="C223" s="9">
        <v>4</v>
      </c>
      <c r="D223" s="10" t="s">
        <v>470</v>
      </c>
      <c r="E223" s="11" t="s">
        <v>474</v>
      </c>
      <c r="F223" s="9" t="s">
        <v>479</v>
      </c>
      <c r="G223" s="9" t="s">
        <v>480</v>
      </c>
      <c r="H223" s="12">
        <f>VLOOKUP(G223,[1]Sheet4!$A$1:$G$391,7,FALSE)</f>
        <v>71.6</v>
      </c>
      <c r="I223" s="14">
        <f>VLOOKUP(F223,[1]Sheet5!$A$1:$J$393,8,FALSE)</f>
        <v>74.52</v>
      </c>
      <c r="J223" s="14">
        <f t="shared" si="8"/>
        <v>73.06</v>
      </c>
      <c r="K223" s="9">
        <v>3</v>
      </c>
    </row>
    <row r="224" s="1" customFormat="1" customHeight="1" spans="1:11">
      <c r="A224" s="9" t="s">
        <v>468</v>
      </c>
      <c r="B224" s="9" t="s">
        <v>469</v>
      </c>
      <c r="C224" s="9">
        <v>5</v>
      </c>
      <c r="D224" s="10" t="s">
        <v>470</v>
      </c>
      <c r="E224" s="11" t="s">
        <v>474</v>
      </c>
      <c r="F224" s="9" t="s">
        <v>481</v>
      </c>
      <c r="G224" s="9" t="s">
        <v>482</v>
      </c>
      <c r="H224" s="12">
        <f>VLOOKUP(G224,[1]Sheet4!$A$1:$G$391,7,FALSE)</f>
        <v>68.2</v>
      </c>
      <c r="I224" s="14">
        <f>VLOOKUP(F224,[1]Sheet5!$A$1:$J$393,8,FALSE)</f>
        <v>77.8</v>
      </c>
      <c r="J224" s="14">
        <f t="shared" si="8"/>
        <v>73</v>
      </c>
      <c r="K224" s="9">
        <v>4</v>
      </c>
    </row>
    <row r="225" s="1" customFormat="1" customHeight="1" spans="1:11">
      <c r="A225" s="9" t="s">
        <v>468</v>
      </c>
      <c r="B225" s="9" t="s">
        <v>469</v>
      </c>
      <c r="C225" s="9">
        <v>6</v>
      </c>
      <c r="D225" s="10" t="s">
        <v>470</v>
      </c>
      <c r="E225" s="11" t="s">
        <v>474</v>
      </c>
      <c r="F225" s="9" t="s">
        <v>483</v>
      </c>
      <c r="G225" s="9" t="s">
        <v>484</v>
      </c>
      <c r="H225" s="12">
        <f>VLOOKUP(G225,[1]Sheet4!$A$1:$G$391,7,FALSE)</f>
        <v>72.7</v>
      </c>
      <c r="I225" s="14">
        <f>VLOOKUP(F225,[1]Sheet5!$A$1:$J$393,8,FALSE)</f>
        <v>72.4</v>
      </c>
      <c r="J225" s="14">
        <f t="shared" si="8"/>
        <v>72.55</v>
      </c>
      <c r="K225" s="9">
        <v>5</v>
      </c>
    </row>
    <row r="226" s="1" customFormat="1" customHeight="1" spans="1:11">
      <c r="A226" s="9" t="s">
        <v>468</v>
      </c>
      <c r="B226" s="9" t="s">
        <v>469</v>
      </c>
      <c r="C226" s="9">
        <v>7</v>
      </c>
      <c r="D226" s="10" t="s">
        <v>470</v>
      </c>
      <c r="E226" s="11" t="s">
        <v>474</v>
      </c>
      <c r="F226" s="9" t="s">
        <v>485</v>
      </c>
      <c r="G226" s="9" t="s">
        <v>486</v>
      </c>
      <c r="H226" s="12">
        <f>VLOOKUP(G226,[1]Sheet4!$A$1:$G$391,7,FALSE)</f>
        <v>70.9</v>
      </c>
      <c r="I226" s="14">
        <f>VLOOKUP(F226,[1]Sheet5!$A$1:$J$393,8,FALSE)</f>
        <v>73.9</v>
      </c>
      <c r="J226" s="14">
        <f t="shared" si="8"/>
        <v>72.4</v>
      </c>
      <c r="K226" s="9">
        <v>6</v>
      </c>
    </row>
    <row r="227" s="1" customFormat="1" customHeight="1" spans="1:11">
      <c r="A227" s="9" t="s">
        <v>468</v>
      </c>
      <c r="B227" s="9" t="s">
        <v>469</v>
      </c>
      <c r="C227" s="9">
        <v>8</v>
      </c>
      <c r="D227" s="10" t="s">
        <v>470</v>
      </c>
      <c r="E227" s="11" t="s">
        <v>474</v>
      </c>
      <c r="F227" s="9" t="s">
        <v>487</v>
      </c>
      <c r="G227" s="9" t="s">
        <v>488</v>
      </c>
      <c r="H227" s="12">
        <f>VLOOKUP(G227,[1]Sheet4!$A$1:$G$391,7,FALSE)</f>
        <v>69.5</v>
      </c>
      <c r="I227" s="14">
        <f>VLOOKUP(F227,[1]Sheet5!$A$1:$J$393,8,FALSE)</f>
        <v>75.2</v>
      </c>
      <c r="J227" s="14">
        <f t="shared" si="8"/>
        <v>72.35</v>
      </c>
      <c r="K227" s="9">
        <v>7</v>
      </c>
    </row>
    <row r="228" s="1" customFormat="1" customHeight="1" spans="1:11">
      <c r="A228" s="9" t="s">
        <v>468</v>
      </c>
      <c r="B228" s="9" t="s">
        <v>469</v>
      </c>
      <c r="C228" s="9">
        <v>9</v>
      </c>
      <c r="D228" s="10" t="s">
        <v>470</v>
      </c>
      <c r="E228" s="11" t="s">
        <v>474</v>
      </c>
      <c r="F228" s="9" t="s">
        <v>489</v>
      </c>
      <c r="G228" s="9" t="s">
        <v>490</v>
      </c>
      <c r="H228" s="12">
        <f>VLOOKUP(G228,[1]Sheet4!$A$1:$G$391,7,FALSE)</f>
        <v>69.7</v>
      </c>
      <c r="I228" s="14">
        <f>VLOOKUP(F228,[1]Sheet5!$A$1:$J$393,8,FALSE)</f>
        <v>74.28</v>
      </c>
      <c r="J228" s="14">
        <f t="shared" si="8"/>
        <v>71.99</v>
      </c>
      <c r="K228" s="9">
        <v>8</v>
      </c>
    </row>
    <row r="229" s="1" customFormat="1" customHeight="1" spans="1:11">
      <c r="A229" s="9" t="s">
        <v>468</v>
      </c>
      <c r="B229" s="9" t="s">
        <v>469</v>
      </c>
      <c r="C229" s="9">
        <v>10</v>
      </c>
      <c r="D229" s="10" t="s">
        <v>470</v>
      </c>
      <c r="E229" s="11" t="s">
        <v>474</v>
      </c>
      <c r="F229" s="9" t="s">
        <v>491</v>
      </c>
      <c r="G229" s="9" t="s">
        <v>492</v>
      </c>
      <c r="H229" s="12">
        <f>VLOOKUP(G229,[1]Sheet4!$A$1:$G$391,7,FALSE)</f>
        <v>64.6</v>
      </c>
      <c r="I229" s="14">
        <f>VLOOKUP(F229,[1]Sheet5!$A$1:$J$393,8,FALSE)</f>
        <v>79.32</v>
      </c>
      <c r="J229" s="14">
        <f t="shared" si="8"/>
        <v>71.96</v>
      </c>
      <c r="K229" s="9">
        <v>9</v>
      </c>
    </row>
    <row r="230" s="1" customFormat="1" customHeight="1" spans="1:11">
      <c r="A230" s="9" t="s">
        <v>468</v>
      </c>
      <c r="B230" s="9" t="s">
        <v>469</v>
      </c>
      <c r="C230" s="9">
        <v>11</v>
      </c>
      <c r="D230" s="10" t="s">
        <v>470</v>
      </c>
      <c r="E230" s="11" t="s">
        <v>474</v>
      </c>
      <c r="F230" s="9" t="s">
        <v>493</v>
      </c>
      <c r="G230" s="9" t="s">
        <v>494</v>
      </c>
      <c r="H230" s="12">
        <f>VLOOKUP(G230,[1]Sheet4!$A$1:$G$391,7,FALSE)</f>
        <v>71.4</v>
      </c>
      <c r="I230" s="14">
        <f>VLOOKUP(F230,[1]Sheet5!$A$1:$J$393,8,FALSE)</f>
        <v>71.48</v>
      </c>
      <c r="J230" s="14">
        <f t="shared" si="8"/>
        <v>71.44</v>
      </c>
      <c r="K230" s="9">
        <v>10</v>
      </c>
    </row>
    <row r="231" s="1" customFormat="1" customHeight="1" spans="1:11">
      <c r="A231" s="9" t="s">
        <v>468</v>
      </c>
      <c r="B231" s="9" t="s">
        <v>469</v>
      </c>
      <c r="C231" s="9">
        <v>12</v>
      </c>
      <c r="D231" s="10" t="s">
        <v>470</v>
      </c>
      <c r="E231" s="11" t="s">
        <v>474</v>
      </c>
      <c r="F231" s="9" t="s">
        <v>495</v>
      </c>
      <c r="G231" s="9" t="s">
        <v>496</v>
      </c>
      <c r="H231" s="12">
        <f>VLOOKUP(G231,[1]Sheet4!$A$1:$G$391,7,FALSE)</f>
        <v>67.1</v>
      </c>
      <c r="I231" s="14">
        <f>VLOOKUP(F231,[1]Sheet5!$A$1:$J$393,8,FALSE)</f>
        <v>75.68</v>
      </c>
      <c r="J231" s="14">
        <f t="shared" si="8"/>
        <v>71.39</v>
      </c>
      <c r="K231" s="9">
        <v>11</v>
      </c>
    </row>
    <row r="232" s="1" customFormat="1" customHeight="1" spans="1:11">
      <c r="A232" s="9" t="s">
        <v>468</v>
      </c>
      <c r="B232" s="9" t="s">
        <v>469</v>
      </c>
      <c r="C232" s="9">
        <v>13</v>
      </c>
      <c r="D232" s="10" t="s">
        <v>470</v>
      </c>
      <c r="E232" s="11" t="s">
        <v>474</v>
      </c>
      <c r="F232" s="9" t="s">
        <v>497</v>
      </c>
      <c r="G232" s="9" t="s">
        <v>498</v>
      </c>
      <c r="H232" s="12">
        <f>VLOOKUP(G232,[1]Sheet4!$A$1:$G$391,7,FALSE)</f>
        <v>64</v>
      </c>
      <c r="I232" s="14">
        <f>VLOOKUP(F232,[1]Sheet5!$A$1:$J$393,8,FALSE)</f>
        <v>78.5</v>
      </c>
      <c r="J232" s="14">
        <f t="shared" si="8"/>
        <v>71.25</v>
      </c>
      <c r="K232" s="9">
        <v>12</v>
      </c>
    </row>
    <row r="233" s="1" customFormat="1" customHeight="1" spans="1:11">
      <c r="A233" s="9" t="s">
        <v>468</v>
      </c>
      <c r="B233" s="9" t="s">
        <v>469</v>
      </c>
      <c r="C233" s="9">
        <v>14</v>
      </c>
      <c r="D233" s="10" t="s">
        <v>470</v>
      </c>
      <c r="E233" s="11" t="s">
        <v>474</v>
      </c>
      <c r="F233" s="9" t="s">
        <v>499</v>
      </c>
      <c r="G233" s="9" t="s">
        <v>500</v>
      </c>
      <c r="H233" s="12">
        <f>VLOOKUP(G233,[1]Sheet4!$A$1:$G$391,7,FALSE)</f>
        <v>64.8</v>
      </c>
      <c r="I233" s="14">
        <f>VLOOKUP(F233,[1]Sheet5!$A$1:$J$393,8,FALSE)</f>
        <v>77.34</v>
      </c>
      <c r="J233" s="14">
        <f t="shared" si="8"/>
        <v>71.07</v>
      </c>
      <c r="K233" s="9">
        <v>13</v>
      </c>
    </row>
    <row r="234" s="1" customFormat="1" customHeight="1" spans="1:11">
      <c r="A234" s="9" t="s">
        <v>468</v>
      </c>
      <c r="B234" s="9" t="s">
        <v>469</v>
      </c>
      <c r="C234" s="9">
        <v>15</v>
      </c>
      <c r="D234" s="10" t="s">
        <v>470</v>
      </c>
      <c r="E234" s="11" t="s">
        <v>474</v>
      </c>
      <c r="F234" s="9" t="s">
        <v>501</v>
      </c>
      <c r="G234" s="9" t="s">
        <v>502</v>
      </c>
      <c r="H234" s="12">
        <f>VLOOKUP(G234,[1]Sheet4!$A$1:$G$391,7,FALSE)</f>
        <v>65.1</v>
      </c>
      <c r="I234" s="14">
        <f>VLOOKUP(F234,[1]Sheet5!$A$1:$J$393,8,FALSE)</f>
        <v>72.64</v>
      </c>
      <c r="J234" s="14">
        <f t="shared" si="8"/>
        <v>68.87</v>
      </c>
      <c r="K234" s="9">
        <v>14</v>
      </c>
    </row>
    <row r="235" s="1" customFormat="1" customHeight="1" spans="1:11">
      <c r="A235" s="9" t="s">
        <v>468</v>
      </c>
      <c r="B235" s="9" t="s">
        <v>469</v>
      </c>
      <c r="C235" s="9">
        <v>16</v>
      </c>
      <c r="D235" s="10" t="s">
        <v>470</v>
      </c>
      <c r="E235" s="11" t="s">
        <v>474</v>
      </c>
      <c r="F235" s="9" t="s">
        <v>503</v>
      </c>
      <c r="G235" s="9" t="s">
        <v>504</v>
      </c>
      <c r="H235" s="12">
        <f>VLOOKUP(G235,[1]Sheet4!$A$1:$G$391,7,FALSE)</f>
        <v>64.9</v>
      </c>
      <c r="I235" s="14">
        <f>VLOOKUP(F235,[1]Sheet5!$A$1:$J$393,8,FALSE)</f>
        <v>72.58</v>
      </c>
      <c r="J235" s="14">
        <f t="shared" si="8"/>
        <v>68.74</v>
      </c>
      <c r="K235" s="9">
        <v>15</v>
      </c>
    </row>
    <row r="236" s="1" customFormat="1" customHeight="1" spans="1:11">
      <c r="A236" s="9" t="s">
        <v>468</v>
      </c>
      <c r="B236" s="9" t="s">
        <v>469</v>
      </c>
      <c r="C236" s="9">
        <v>17</v>
      </c>
      <c r="D236" s="10" t="s">
        <v>470</v>
      </c>
      <c r="E236" s="11" t="s">
        <v>474</v>
      </c>
      <c r="F236" s="9" t="s">
        <v>505</v>
      </c>
      <c r="G236" s="9" t="s">
        <v>506</v>
      </c>
      <c r="H236" s="12">
        <f>VLOOKUP(G236,[1]Sheet4!$A$1:$G$391,7,FALSE)</f>
        <v>60.6</v>
      </c>
      <c r="I236" s="14">
        <f>VLOOKUP(F236,[1]Sheet5!$A$1:$J$393,8,FALSE)</f>
        <v>76.28</v>
      </c>
      <c r="J236" s="14">
        <f t="shared" si="8"/>
        <v>68.44</v>
      </c>
      <c r="K236" s="9">
        <v>16</v>
      </c>
    </row>
    <row r="237" s="1" customFormat="1" customHeight="1" spans="1:11">
      <c r="A237" s="9" t="s">
        <v>468</v>
      </c>
      <c r="B237" s="9" t="s">
        <v>469</v>
      </c>
      <c r="C237" s="9">
        <v>18</v>
      </c>
      <c r="D237" s="10" t="s">
        <v>470</v>
      </c>
      <c r="E237" s="11" t="s">
        <v>474</v>
      </c>
      <c r="F237" s="9" t="s">
        <v>507</v>
      </c>
      <c r="G237" s="9" t="s">
        <v>508</v>
      </c>
      <c r="H237" s="12">
        <f>VLOOKUP(G237,[1]Sheet4!$A$1:$G$391,7,FALSE)</f>
        <v>63.1</v>
      </c>
      <c r="I237" s="14">
        <f>VLOOKUP(F237,[1]Sheet5!$A$1:$J$393,8,FALSE)</f>
        <v>71.62</v>
      </c>
      <c r="J237" s="14">
        <f t="shared" si="8"/>
        <v>67.36</v>
      </c>
      <c r="K237" s="9">
        <v>17</v>
      </c>
    </row>
    <row r="238" s="1" customFormat="1" customHeight="1" spans="1:11">
      <c r="A238" s="9" t="s">
        <v>468</v>
      </c>
      <c r="B238" s="9" t="s">
        <v>469</v>
      </c>
      <c r="C238" s="9">
        <v>19</v>
      </c>
      <c r="D238" s="10" t="s">
        <v>470</v>
      </c>
      <c r="E238" s="11" t="s">
        <v>474</v>
      </c>
      <c r="F238" s="9" t="s">
        <v>509</v>
      </c>
      <c r="G238" s="9" t="s">
        <v>510</v>
      </c>
      <c r="H238" s="12">
        <f>VLOOKUP(G238,[1]Sheet4!$A$1:$G$391,7,FALSE)</f>
        <v>54.6</v>
      </c>
      <c r="I238" s="14">
        <f>VLOOKUP(F238,[1]Sheet5!$A$1:$J$393,8,FALSE)</f>
        <v>79.52</v>
      </c>
      <c r="J238" s="14">
        <f t="shared" si="8"/>
        <v>67.06</v>
      </c>
      <c r="K238" s="9">
        <v>18</v>
      </c>
    </row>
    <row r="239" s="1" customFormat="1" customHeight="1" spans="1:11">
      <c r="A239" s="9" t="s">
        <v>468</v>
      </c>
      <c r="B239" s="9" t="s">
        <v>469</v>
      </c>
      <c r="C239" s="9">
        <v>20</v>
      </c>
      <c r="D239" s="10" t="s">
        <v>470</v>
      </c>
      <c r="E239" s="11" t="s">
        <v>474</v>
      </c>
      <c r="F239" s="9" t="s">
        <v>511</v>
      </c>
      <c r="G239" s="9" t="s">
        <v>512</v>
      </c>
      <c r="H239" s="12">
        <f>VLOOKUP(G239,[1]Sheet4!$A$1:$G$391,7,FALSE)</f>
        <v>59.2</v>
      </c>
      <c r="I239" s="14">
        <f>VLOOKUP(F239,[1]Sheet5!$A$1:$J$393,8,FALSE)</f>
        <v>74.56</v>
      </c>
      <c r="J239" s="14">
        <f t="shared" si="8"/>
        <v>66.88</v>
      </c>
      <c r="K239" s="9">
        <v>19</v>
      </c>
    </row>
    <row r="240" s="1" customFormat="1" customHeight="1" spans="1:11">
      <c r="A240" s="9" t="s">
        <v>468</v>
      </c>
      <c r="B240" s="9" t="s">
        <v>469</v>
      </c>
      <c r="C240" s="9">
        <v>21</v>
      </c>
      <c r="D240" s="10" t="s">
        <v>470</v>
      </c>
      <c r="E240" s="11" t="s">
        <v>474</v>
      </c>
      <c r="F240" s="9" t="s">
        <v>513</v>
      </c>
      <c r="G240" s="9" t="s">
        <v>514</v>
      </c>
      <c r="H240" s="12">
        <f>VLOOKUP(G240,[1]Sheet4!$A$1:$G$391,7,FALSE)</f>
        <v>60.6</v>
      </c>
      <c r="I240" s="14">
        <f>VLOOKUP(F240,[1]Sheet5!$A$1:$J$393,8,FALSE)</f>
        <v>72.84</v>
      </c>
      <c r="J240" s="14">
        <f t="shared" si="8"/>
        <v>66.72</v>
      </c>
      <c r="K240" s="9">
        <v>20</v>
      </c>
    </row>
    <row r="241" s="1" customFormat="1" customHeight="1" spans="1:11">
      <c r="A241" s="9" t="s">
        <v>468</v>
      </c>
      <c r="B241" s="9" t="s">
        <v>469</v>
      </c>
      <c r="C241" s="9">
        <v>22</v>
      </c>
      <c r="D241" s="10" t="s">
        <v>470</v>
      </c>
      <c r="E241" s="11" t="s">
        <v>474</v>
      </c>
      <c r="F241" s="9" t="s">
        <v>515</v>
      </c>
      <c r="G241" s="9" t="s">
        <v>516</v>
      </c>
      <c r="H241" s="12">
        <f>VLOOKUP(G241,[1]Sheet4!$A$1:$G$391,7,FALSE)</f>
        <v>58.6</v>
      </c>
      <c r="I241" s="14">
        <f>VLOOKUP(F241,[1]Sheet5!$A$1:$J$393,8,FALSE)</f>
        <v>72.44</v>
      </c>
      <c r="J241" s="14">
        <f t="shared" si="8"/>
        <v>65.52</v>
      </c>
      <c r="K241" s="9">
        <v>21</v>
      </c>
    </row>
    <row r="242" s="1" customFormat="1" customHeight="1" spans="1:11">
      <c r="A242" s="9" t="s">
        <v>468</v>
      </c>
      <c r="B242" s="9" t="s">
        <v>469</v>
      </c>
      <c r="C242" s="9">
        <v>23</v>
      </c>
      <c r="D242" s="10" t="s">
        <v>470</v>
      </c>
      <c r="E242" s="11" t="s">
        <v>474</v>
      </c>
      <c r="F242" s="9" t="s">
        <v>517</v>
      </c>
      <c r="G242" s="9" t="s">
        <v>518</v>
      </c>
      <c r="H242" s="12">
        <f>VLOOKUP(G242,[1]Sheet4!$A$1:$G$391,7,FALSE)</f>
        <v>56.5</v>
      </c>
      <c r="I242" s="14">
        <f>VLOOKUP(F242,[1]Sheet5!$A$1:$J$393,8,FALSE)</f>
        <v>72.88</v>
      </c>
      <c r="J242" s="14">
        <f t="shared" si="8"/>
        <v>64.69</v>
      </c>
      <c r="K242" s="9">
        <v>22</v>
      </c>
    </row>
    <row r="243" s="1" customFormat="1" customHeight="1" spans="1:11">
      <c r="A243" s="9" t="s">
        <v>468</v>
      </c>
      <c r="B243" s="9" t="s">
        <v>469</v>
      </c>
      <c r="C243" s="9">
        <v>24</v>
      </c>
      <c r="D243" s="10" t="s">
        <v>470</v>
      </c>
      <c r="E243" s="11" t="s">
        <v>474</v>
      </c>
      <c r="F243" s="9" t="s">
        <v>519</v>
      </c>
      <c r="G243" s="9" t="s">
        <v>520</v>
      </c>
      <c r="H243" s="12">
        <f>VLOOKUP(G243,[1]Sheet4!$A$1:$G$391,7,FALSE)</f>
        <v>56.7</v>
      </c>
      <c r="I243" s="14">
        <f>VLOOKUP(F243,[1]Sheet5!$A$1:$J$393,8,FALSE)</f>
        <v>72.6</v>
      </c>
      <c r="J243" s="14">
        <f t="shared" si="8"/>
        <v>64.65</v>
      </c>
      <c r="K243" s="9">
        <v>23</v>
      </c>
    </row>
    <row r="244" s="1" customFormat="1" customHeight="1" spans="1:11">
      <c r="A244" s="9" t="s">
        <v>468</v>
      </c>
      <c r="B244" s="9" t="s">
        <v>469</v>
      </c>
      <c r="C244" s="9">
        <v>25</v>
      </c>
      <c r="D244" s="10" t="s">
        <v>470</v>
      </c>
      <c r="E244" s="11" t="s">
        <v>474</v>
      </c>
      <c r="F244" s="9" t="s">
        <v>521</v>
      </c>
      <c r="G244" s="9" t="s">
        <v>522</v>
      </c>
      <c r="H244" s="12">
        <f>VLOOKUP(G244,[1]Sheet4!$A$1:$G$391,7,FALSE)</f>
        <v>57.1</v>
      </c>
      <c r="I244" s="14">
        <f>VLOOKUP(F244,[1]Sheet5!$A$1:$J$393,8,FALSE)</f>
        <v>71.08</v>
      </c>
      <c r="J244" s="14">
        <f t="shared" si="8"/>
        <v>64.09</v>
      </c>
      <c r="K244" s="9">
        <v>24</v>
      </c>
    </row>
    <row r="245" s="1" customFormat="1" customHeight="1" spans="1:11">
      <c r="A245" s="9" t="s">
        <v>468</v>
      </c>
      <c r="B245" s="9" t="s">
        <v>469</v>
      </c>
      <c r="C245" s="9">
        <v>26</v>
      </c>
      <c r="D245" s="10" t="s">
        <v>470</v>
      </c>
      <c r="E245" s="11" t="s">
        <v>474</v>
      </c>
      <c r="F245" s="9" t="s">
        <v>523</v>
      </c>
      <c r="G245" s="9" t="s">
        <v>524</v>
      </c>
      <c r="H245" s="12">
        <f>VLOOKUP(G245,[1]Sheet4!$A$1:$G$391,7,FALSE)</f>
        <v>52.7</v>
      </c>
      <c r="I245" s="14">
        <f>VLOOKUP(F245,[1]Sheet5!$A$1:$J$393,8,FALSE)</f>
        <v>72.58</v>
      </c>
      <c r="J245" s="14">
        <f t="shared" si="8"/>
        <v>62.64</v>
      </c>
      <c r="K245" s="9">
        <v>25</v>
      </c>
    </row>
    <row r="246" s="1" customFormat="1" customHeight="1" spans="1:11">
      <c r="A246" s="9" t="s">
        <v>468</v>
      </c>
      <c r="B246" s="9" t="s">
        <v>469</v>
      </c>
      <c r="C246" s="9">
        <v>27</v>
      </c>
      <c r="D246" s="10" t="s">
        <v>470</v>
      </c>
      <c r="E246" s="11" t="s">
        <v>474</v>
      </c>
      <c r="F246" s="9" t="s">
        <v>525</v>
      </c>
      <c r="G246" s="9" t="s">
        <v>526</v>
      </c>
      <c r="H246" s="12">
        <f>VLOOKUP(G246,[1]Sheet4!$A$1:$G$391,7,FALSE)</f>
        <v>49.6</v>
      </c>
      <c r="I246" s="14">
        <f>VLOOKUP(F246,[1]Sheet5!$A$1:$J$393,8,FALSE)</f>
        <v>74.16</v>
      </c>
      <c r="J246" s="14">
        <f t="shared" si="8"/>
        <v>61.88</v>
      </c>
      <c r="K246" s="9">
        <v>26</v>
      </c>
    </row>
    <row r="247" s="1" customFormat="1" customHeight="1" spans="1:11">
      <c r="A247" s="9" t="s">
        <v>468</v>
      </c>
      <c r="B247" s="9" t="s">
        <v>469</v>
      </c>
      <c r="C247" s="9">
        <v>28</v>
      </c>
      <c r="D247" s="10" t="s">
        <v>470</v>
      </c>
      <c r="E247" s="11" t="s">
        <v>474</v>
      </c>
      <c r="F247" s="9" t="s">
        <v>495</v>
      </c>
      <c r="G247" s="9" t="s">
        <v>527</v>
      </c>
      <c r="H247" s="12">
        <f>VLOOKUP(G247,[1]Sheet4!$A$1:$G$391,7,FALSE)</f>
        <v>55.2</v>
      </c>
      <c r="I247" s="14">
        <v>67.54</v>
      </c>
      <c r="J247" s="14">
        <f t="shared" si="8"/>
        <v>61.37</v>
      </c>
      <c r="K247" s="9">
        <v>27</v>
      </c>
    </row>
    <row r="248" s="1" customFormat="1" customHeight="1" spans="1:11">
      <c r="A248" s="9" t="s">
        <v>468</v>
      </c>
      <c r="B248" s="9" t="s">
        <v>469</v>
      </c>
      <c r="C248" s="9">
        <v>29</v>
      </c>
      <c r="D248" s="10" t="s">
        <v>470</v>
      </c>
      <c r="E248" s="11" t="s">
        <v>474</v>
      </c>
      <c r="F248" s="9" t="s">
        <v>528</v>
      </c>
      <c r="G248" s="9" t="s">
        <v>529</v>
      </c>
      <c r="H248" s="12">
        <f>VLOOKUP(G248,[1]Sheet4!$A$1:$G$391,7,FALSE)</f>
        <v>52.9</v>
      </c>
      <c r="I248" s="14">
        <f>VLOOKUP(F248,[1]Sheet5!$A$1:$J$393,8,FALSE)</f>
        <v>69.42</v>
      </c>
      <c r="J248" s="14">
        <f t="shared" si="8"/>
        <v>61.16</v>
      </c>
      <c r="K248" s="9">
        <v>28</v>
      </c>
    </row>
    <row r="249" s="1" customFormat="1" customHeight="1" spans="1:11">
      <c r="A249" s="9" t="s">
        <v>468</v>
      </c>
      <c r="B249" s="9" t="s">
        <v>469</v>
      </c>
      <c r="C249" s="9">
        <v>30</v>
      </c>
      <c r="D249" s="10" t="s">
        <v>470</v>
      </c>
      <c r="E249" s="11" t="s">
        <v>474</v>
      </c>
      <c r="F249" s="9" t="s">
        <v>530</v>
      </c>
      <c r="G249" s="9" t="s">
        <v>531</v>
      </c>
      <c r="H249" s="12">
        <f>VLOOKUP(G249,[1]Sheet4!$A$1:$G$391,7,FALSE)</f>
        <v>49.1</v>
      </c>
      <c r="I249" s="14">
        <f>VLOOKUP(F249,[1]Sheet5!$A$1:$J$393,8,FALSE)</f>
        <v>72.86</v>
      </c>
      <c r="J249" s="14">
        <f t="shared" si="8"/>
        <v>60.98</v>
      </c>
      <c r="K249" s="9">
        <v>29</v>
      </c>
    </row>
    <row r="250" s="1" customFormat="1" customHeight="1" spans="1:11">
      <c r="A250" s="9" t="s">
        <v>468</v>
      </c>
      <c r="B250" s="9" t="s">
        <v>469</v>
      </c>
      <c r="C250" s="9">
        <v>31</v>
      </c>
      <c r="D250" s="10" t="s">
        <v>470</v>
      </c>
      <c r="E250" s="11" t="s">
        <v>474</v>
      </c>
      <c r="F250" s="9" t="s">
        <v>532</v>
      </c>
      <c r="G250" s="9" t="s">
        <v>533</v>
      </c>
      <c r="H250" s="12">
        <f>VLOOKUP(G250,[1]Sheet4!$A$1:$G$391,7,FALSE)</f>
        <v>49.8</v>
      </c>
      <c r="I250" s="14">
        <f>VLOOKUP(F250,[1]Sheet5!$A$1:$J$393,8,FALSE)</f>
        <v>71.34</v>
      </c>
      <c r="J250" s="14">
        <f t="shared" si="8"/>
        <v>60.57</v>
      </c>
      <c r="K250" s="9">
        <v>30</v>
      </c>
    </row>
    <row r="251" s="1" customFormat="1" customHeight="1" spans="1:11">
      <c r="A251" s="9" t="s">
        <v>468</v>
      </c>
      <c r="B251" s="9" t="s">
        <v>469</v>
      </c>
      <c r="C251" s="9">
        <v>32</v>
      </c>
      <c r="D251" s="10" t="s">
        <v>470</v>
      </c>
      <c r="E251" s="11" t="s">
        <v>474</v>
      </c>
      <c r="F251" s="9" t="s">
        <v>534</v>
      </c>
      <c r="G251" s="9" t="s">
        <v>535</v>
      </c>
      <c r="H251" s="12">
        <f>VLOOKUP(G251,[1]Sheet4!$A$1:$G$391,7,FALSE)</f>
        <v>50.1</v>
      </c>
      <c r="I251" s="14">
        <f>VLOOKUP(F251,[1]Sheet5!$A$1:$J$393,8,FALSE)</f>
        <v>68.42</v>
      </c>
      <c r="J251" s="14">
        <f t="shared" si="8"/>
        <v>59.26</v>
      </c>
      <c r="K251" s="9">
        <v>31</v>
      </c>
    </row>
    <row r="252" s="1" customFormat="1" customHeight="1" spans="1:11">
      <c r="A252" s="9" t="s">
        <v>468</v>
      </c>
      <c r="B252" s="9" t="s">
        <v>469</v>
      </c>
      <c r="C252" s="9">
        <v>33</v>
      </c>
      <c r="D252" s="10" t="s">
        <v>470</v>
      </c>
      <c r="E252" s="11" t="s">
        <v>474</v>
      </c>
      <c r="F252" s="9" t="s">
        <v>536</v>
      </c>
      <c r="G252" s="9" t="s">
        <v>537</v>
      </c>
      <c r="H252" s="12">
        <f>VLOOKUP(G252,[1]Sheet4!$A$1:$G$391,7,FALSE)</f>
        <v>64.5</v>
      </c>
      <c r="I252" s="14">
        <f>VLOOKUP(F252,[1]Sheet5!$A$1:$J$393,8,FALSE)</f>
        <v>54</v>
      </c>
      <c r="J252" s="14">
        <f t="shared" si="8"/>
        <v>59.25</v>
      </c>
      <c r="K252" s="9">
        <v>32</v>
      </c>
    </row>
    <row r="253" s="1" customFormat="1" customHeight="1" spans="1:11">
      <c r="A253" s="9" t="s">
        <v>468</v>
      </c>
      <c r="B253" s="9" t="s">
        <v>469</v>
      </c>
      <c r="C253" s="9">
        <v>34</v>
      </c>
      <c r="D253" s="10" t="s">
        <v>470</v>
      </c>
      <c r="E253" s="11" t="s">
        <v>474</v>
      </c>
      <c r="F253" s="9" t="s">
        <v>538</v>
      </c>
      <c r="G253" s="9" t="s">
        <v>539</v>
      </c>
      <c r="H253" s="12">
        <f>VLOOKUP(G253,[1]Sheet4!$A$1:$G$391,7,FALSE)</f>
        <v>60.8</v>
      </c>
      <c r="I253" s="14">
        <f>VLOOKUP(F253,[1]Sheet5!$A$1:$J$393,8,FALSE)</f>
        <v>54.5</v>
      </c>
      <c r="J253" s="14">
        <f t="shared" si="8"/>
        <v>57.65</v>
      </c>
      <c r="K253" s="9">
        <v>33</v>
      </c>
    </row>
    <row r="254" s="1" customFormat="1" customHeight="1" spans="1:11">
      <c r="A254" s="9" t="s">
        <v>468</v>
      </c>
      <c r="B254" s="9" t="s">
        <v>469</v>
      </c>
      <c r="C254" s="9">
        <v>35</v>
      </c>
      <c r="D254" s="10" t="s">
        <v>470</v>
      </c>
      <c r="E254" s="11" t="s">
        <v>474</v>
      </c>
      <c r="F254" s="9" t="s">
        <v>540</v>
      </c>
      <c r="G254" s="9" t="s">
        <v>541</v>
      </c>
      <c r="H254" s="12">
        <f>VLOOKUP(G254,[1]Sheet4!$A$1:$G$391,7,FALSE)</f>
        <v>44.9</v>
      </c>
      <c r="I254" s="14">
        <f>VLOOKUP(F254,[1]Sheet5!$A$1:$J$393,8,FALSE)</f>
        <v>68.3</v>
      </c>
      <c r="J254" s="14">
        <f t="shared" si="8"/>
        <v>56.6</v>
      </c>
      <c r="K254" s="9">
        <v>34</v>
      </c>
    </row>
    <row r="255" s="1" customFormat="1" customHeight="1" spans="1:11">
      <c r="A255" s="9" t="s">
        <v>468</v>
      </c>
      <c r="B255" s="9" t="s">
        <v>469</v>
      </c>
      <c r="C255" s="9">
        <v>36</v>
      </c>
      <c r="D255" s="10" t="s">
        <v>470</v>
      </c>
      <c r="E255" s="11" t="s">
        <v>474</v>
      </c>
      <c r="F255" s="9" t="s">
        <v>542</v>
      </c>
      <c r="G255" s="9" t="s">
        <v>543</v>
      </c>
      <c r="H255" s="12">
        <f>VLOOKUP(G255,[1]Sheet4!$A$1:$G$391,7,FALSE)</f>
        <v>41.1</v>
      </c>
      <c r="I255" s="14">
        <f>VLOOKUP(F255,[1]Sheet5!$A$1:$J$393,8,FALSE)</f>
        <v>69.9</v>
      </c>
      <c r="J255" s="14">
        <f t="shared" si="8"/>
        <v>55.5</v>
      </c>
      <c r="K255" s="9">
        <v>35</v>
      </c>
    </row>
    <row r="256" s="1" customFormat="1" customHeight="1" spans="1:11">
      <c r="A256" s="9" t="s">
        <v>468</v>
      </c>
      <c r="B256" s="9" t="s">
        <v>469</v>
      </c>
      <c r="C256" s="9">
        <v>37</v>
      </c>
      <c r="D256" s="10" t="s">
        <v>470</v>
      </c>
      <c r="E256" s="11" t="s">
        <v>474</v>
      </c>
      <c r="F256" s="9" t="s">
        <v>544</v>
      </c>
      <c r="G256" s="9" t="s">
        <v>545</v>
      </c>
      <c r="H256" s="12">
        <f>VLOOKUP(G256,[1]Sheet4!$A$1:$G$391,7,FALSE)</f>
        <v>41</v>
      </c>
      <c r="I256" s="14">
        <f>VLOOKUP(F256,[1]Sheet5!$A$1:$J$393,8,FALSE)</f>
        <v>67.8</v>
      </c>
      <c r="J256" s="14">
        <f t="shared" si="8"/>
        <v>54.4</v>
      </c>
      <c r="K256" s="9">
        <v>36</v>
      </c>
    </row>
    <row r="257" s="1" customFormat="1" customHeight="1" spans="1:11">
      <c r="A257" s="9" t="s">
        <v>468</v>
      </c>
      <c r="B257" s="9" t="s">
        <v>469</v>
      </c>
      <c r="C257" s="9">
        <v>38</v>
      </c>
      <c r="D257" s="10" t="s">
        <v>470</v>
      </c>
      <c r="E257" s="11" t="s">
        <v>474</v>
      </c>
      <c r="F257" s="9" t="s">
        <v>546</v>
      </c>
      <c r="G257" s="9" t="s">
        <v>547</v>
      </c>
      <c r="H257" s="12">
        <f>VLOOKUP(G257,[1]Sheet4!$A$1:$G$391,7,FALSE)</f>
        <v>33.8</v>
      </c>
      <c r="I257" s="14">
        <f>VLOOKUP(F257,[1]Sheet5!$A$1:$J$393,8,FALSE)</f>
        <v>56.7</v>
      </c>
      <c r="J257" s="14">
        <f t="shared" si="8"/>
        <v>45.25</v>
      </c>
      <c r="K257" s="9">
        <v>37</v>
      </c>
    </row>
    <row r="258" s="1" customFormat="1" customHeight="1" spans="1:11">
      <c r="A258" s="9" t="s">
        <v>468</v>
      </c>
      <c r="B258" s="9" t="s">
        <v>469</v>
      </c>
      <c r="C258" s="9">
        <v>39</v>
      </c>
      <c r="D258" s="10" t="s">
        <v>470</v>
      </c>
      <c r="E258" s="11" t="s">
        <v>474</v>
      </c>
      <c r="F258" s="9" t="s">
        <v>548</v>
      </c>
      <c r="G258" s="9" t="s">
        <v>549</v>
      </c>
      <c r="H258" s="12">
        <f>VLOOKUP(G258,[1]Sheet4!$A$1:$G$391,7,FALSE)</f>
        <v>63.9</v>
      </c>
      <c r="I258" s="14" t="s">
        <v>32</v>
      </c>
      <c r="J258" s="14" t="s">
        <v>33</v>
      </c>
      <c r="K258" s="9" t="s">
        <v>33</v>
      </c>
    </row>
    <row r="259" s="1" customFormat="1" customHeight="1" spans="1:11">
      <c r="A259" s="9" t="s">
        <v>468</v>
      </c>
      <c r="B259" s="9" t="s">
        <v>469</v>
      </c>
      <c r="C259" s="9">
        <v>40</v>
      </c>
      <c r="D259" s="10" t="s">
        <v>470</v>
      </c>
      <c r="E259" s="11" t="s">
        <v>474</v>
      </c>
      <c r="F259" s="9" t="s">
        <v>550</v>
      </c>
      <c r="G259" s="9" t="s">
        <v>551</v>
      </c>
      <c r="H259" s="12">
        <f>VLOOKUP(G259,[1]Sheet4!$A$1:$G$391,7,FALSE)</f>
        <v>62.3</v>
      </c>
      <c r="I259" s="14" t="s">
        <v>32</v>
      </c>
      <c r="J259" s="14" t="s">
        <v>33</v>
      </c>
      <c r="K259" s="9" t="s">
        <v>33</v>
      </c>
    </row>
    <row r="260" s="1" customFormat="1" customHeight="1" spans="1:11">
      <c r="A260" s="9" t="s">
        <v>468</v>
      </c>
      <c r="B260" s="9" t="s">
        <v>469</v>
      </c>
      <c r="C260" s="9">
        <v>41</v>
      </c>
      <c r="D260" s="10" t="s">
        <v>470</v>
      </c>
      <c r="E260" s="11" t="s">
        <v>474</v>
      </c>
      <c r="F260" s="9" t="s">
        <v>552</v>
      </c>
      <c r="G260" s="9" t="s">
        <v>553</v>
      </c>
      <c r="H260" s="12">
        <f>VLOOKUP(G260,[1]Sheet4!$A$1:$G$391,7,FALSE)</f>
        <v>62.1</v>
      </c>
      <c r="I260" s="14" t="s">
        <v>32</v>
      </c>
      <c r="J260" s="14" t="s">
        <v>33</v>
      </c>
      <c r="K260" s="9" t="s">
        <v>33</v>
      </c>
    </row>
    <row r="261" s="1" customFormat="1" customHeight="1" spans="1:11">
      <c r="A261" s="9" t="s">
        <v>468</v>
      </c>
      <c r="B261" s="9" t="s">
        <v>469</v>
      </c>
      <c r="C261" s="9">
        <v>42</v>
      </c>
      <c r="D261" s="10" t="s">
        <v>470</v>
      </c>
      <c r="E261" s="11" t="s">
        <v>474</v>
      </c>
      <c r="F261" s="9" t="s">
        <v>554</v>
      </c>
      <c r="G261" s="9" t="s">
        <v>555</v>
      </c>
      <c r="H261" s="12">
        <f>VLOOKUP(G261,[1]Sheet4!$A$1:$G$391,7,FALSE)</f>
        <v>50.9</v>
      </c>
      <c r="I261" s="14" t="s">
        <v>32</v>
      </c>
      <c r="J261" s="14" t="s">
        <v>33</v>
      </c>
      <c r="K261" s="9" t="s">
        <v>33</v>
      </c>
    </row>
    <row r="262" s="1" customFormat="1" customHeight="1" spans="1:11">
      <c r="A262" s="9" t="s">
        <v>468</v>
      </c>
      <c r="B262" s="9" t="s">
        <v>469</v>
      </c>
      <c r="C262" s="9">
        <v>43</v>
      </c>
      <c r="D262" s="10" t="s">
        <v>470</v>
      </c>
      <c r="E262" s="11" t="s">
        <v>474</v>
      </c>
      <c r="F262" s="9" t="s">
        <v>556</v>
      </c>
      <c r="G262" s="9" t="s">
        <v>557</v>
      </c>
      <c r="H262" s="12">
        <f>VLOOKUP(G262,[1]Sheet4!$A$1:$G$391,7,FALSE)</f>
        <v>50.4</v>
      </c>
      <c r="I262" s="14" t="s">
        <v>32</v>
      </c>
      <c r="J262" s="14" t="s">
        <v>33</v>
      </c>
      <c r="K262" s="9" t="s">
        <v>33</v>
      </c>
    </row>
    <row r="263" s="1" customFormat="1" customHeight="1" spans="1:11">
      <c r="A263" s="9" t="s">
        <v>468</v>
      </c>
      <c r="B263" s="9" t="s">
        <v>469</v>
      </c>
      <c r="C263" s="9">
        <v>44</v>
      </c>
      <c r="D263" s="10" t="s">
        <v>470</v>
      </c>
      <c r="E263" s="11" t="s">
        <v>474</v>
      </c>
      <c r="F263" s="9" t="s">
        <v>558</v>
      </c>
      <c r="G263" s="9" t="s">
        <v>559</v>
      </c>
      <c r="H263" s="12">
        <f>VLOOKUP(G263,[1]Sheet4!$A$1:$G$391,7,FALSE)</f>
        <v>39.1</v>
      </c>
      <c r="I263" s="14" t="s">
        <v>32</v>
      </c>
      <c r="J263" s="14" t="s">
        <v>33</v>
      </c>
      <c r="K263" s="9" t="s">
        <v>33</v>
      </c>
    </row>
    <row r="264" s="1" customFormat="1" customHeight="1" spans="1:11">
      <c r="A264" s="9" t="s">
        <v>468</v>
      </c>
      <c r="B264" s="9" t="s">
        <v>469</v>
      </c>
      <c r="C264" s="9">
        <v>45</v>
      </c>
      <c r="D264" s="10" t="s">
        <v>470</v>
      </c>
      <c r="E264" s="11" t="s">
        <v>474</v>
      </c>
      <c r="F264" s="9" t="s">
        <v>560</v>
      </c>
      <c r="G264" s="9" t="s">
        <v>561</v>
      </c>
      <c r="H264" s="12">
        <f>VLOOKUP(G264,[1]Sheet4!$A$1:$G$391,7,FALSE)</f>
        <v>32.8</v>
      </c>
      <c r="I264" s="14" t="s">
        <v>32</v>
      </c>
      <c r="J264" s="14" t="s">
        <v>33</v>
      </c>
      <c r="K264" s="9" t="s">
        <v>33</v>
      </c>
    </row>
    <row r="265" s="1" customFormat="1" customHeight="1" spans="1:11">
      <c r="A265" s="9" t="s">
        <v>468</v>
      </c>
      <c r="B265" s="9" t="s">
        <v>469</v>
      </c>
      <c r="C265" s="9">
        <v>46</v>
      </c>
      <c r="D265" s="10" t="s">
        <v>470</v>
      </c>
      <c r="E265" s="11" t="s">
        <v>562</v>
      </c>
      <c r="F265" s="9" t="s">
        <v>563</v>
      </c>
      <c r="G265" s="9" t="s">
        <v>564</v>
      </c>
      <c r="H265" s="12">
        <f>VLOOKUP(G265,[1]Sheet4!$A$1:$G$391,7,FALSE)</f>
        <v>76.2</v>
      </c>
      <c r="I265" s="14">
        <f>VLOOKUP(F265,[1]Sheet5!$A$1:$J$393,8,FALSE)</f>
        <v>77.2</v>
      </c>
      <c r="J265" s="14">
        <f t="shared" ref="J265:J278" si="9">H265*50%+I265*50%</f>
        <v>76.7</v>
      </c>
      <c r="K265" s="9">
        <v>1</v>
      </c>
    </row>
    <row r="266" s="1" customFormat="1" customHeight="1" spans="1:11">
      <c r="A266" s="9" t="s">
        <v>468</v>
      </c>
      <c r="B266" s="9" t="s">
        <v>469</v>
      </c>
      <c r="C266" s="9">
        <v>47</v>
      </c>
      <c r="D266" s="10" t="s">
        <v>470</v>
      </c>
      <c r="E266" s="11" t="s">
        <v>562</v>
      </c>
      <c r="F266" s="9" t="s">
        <v>565</v>
      </c>
      <c r="G266" s="9" t="s">
        <v>566</v>
      </c>
      <c r="H266" s="12">
        <f>VLOOKUP(G266,[1]Sheet4!$A$1:$G$391,7,FALSE)</f>
        <v>70.4</v>
      </c>
      <c r="I266" s="14">
        <f>VLOOKUP(F266,[1]Sheet5!$A$1:$J$393,8,FALSE)</f>
        <v>82.48</v>
      </c>
      <c r="J266" s="14">
        <f t="shared" si="9"/>
        <v>76.44</v>
      </c>
      <c r="K266" s="9">
        <v>2</v>
      </c>
    </row>
    <row r="267" s="1" customFormat="1" customHeight="1" spans="1:11">
      <c r="A267" s="9" t="s">
        <v>468</v>
      </c>
      <c r="B267" s="9" t="s">
        <v>469</v>
      </c>
      <c r="C267" s="9">
        <v>48</v>
      </c>
      <c r="D267" s="10" t="s">
        <v>470</v>
      </c>
      <c r="E267" s="11" t="s">
        <v>562</v>
      </c>
      <c r="F267" s="9" t="s">
        <v>567</v>
      </c>
      <c r="G267" s="9" t="s">
        <v>568</v>
      </c>
      <c r="H267" s="12">
        <f>VLOOKUP(G267,[1]Sheet4!$A$1:$G$391,7,FALSE)</f>
        <v>71.8</v>
      </c>
      <c r="I267" s="14">
        <f>VLOOKUP(F267,[1]Sheet5!$A$1:$J$393,8,FALSE)</f>
        <v>73.66</v>
      </c>
      <c r="J267" s="14">
        <f t="shared" si="9"/>
        <v>72.73</v>
      </c>
      <c r="K267" s="9">
        <v>3</v>
      </c>
    </row>
    <row r="268" s="1" customFormat="1" customHeight="1" spans="1:11">
      <c r="A268" s="9" t="s">
        <v>468</v>
      </c>
      <c r="B268" s="9" t="s">
        <v>469</v>
      </c>
      <c r="C268" s="9">
        <v>49</v>
      </c>
      <c r="D268" s="10" t="s">
        <v>470</v>
      </c>
      <c r="E268" s="11" t="s">
        <v>562</v>
      </c>
      <c r="F268" s="9" t="s">
        <v>569</v>
      </c>
      <c r="G268" s="9" t="s">
        <v>570</v>
      </c>
      <c r="H268" s="12">
        <f>VLOOKUP(G268,[1]Sheet4!$A$1:$G$391,7,FALSE)</f>
        <v>67.5</v>
      </c>
      <c r="I268" s="14">
        <f>VLOOKUP(F268,[1]Sheet5!$A$1:$J$393,8,FALSE)</f>
        <v>76.34</v>
      </c>
      <c r="J268" s="14">
        <f t="shared" si="9"/>
        <v>71.92</v>
      </c>
      <c r="K268" s="9">
        <v>4</v>
      </c>
    </row>
    <row r="269" s="1" customFormat="1" customHeight="1" spans="1:11">
      <c r="A269" s="9" t="s">
        <v>571</v>
      </c>
      <c r="B269" s="9" t="s">
        <v>572</v>
      </c>
      <c r="C269" s="9">
        <v>1</v>
      </c>
      <c r="D269" s="10" t="s">
        <v>573</v>
      </c>
      <c r="E269" s="11" t="s">
        <v>15</v>
      </c>
      <c r="F269" s="9" t="s">
        <v>574</v>
      </c>
      <c r="G269" s="9" t="s">
        <v>575</v>
      </c>
      <c r="H269" s="12">
        <f>VLOOKUP(G269,[1]Sheet4!$A$1:$G$391,7,FALSE)</f>
        <v>77.6</v>
      </c>
      <c r="I269" s="14">
        <f>VLOOKUP(F269,[1]Sheet5!$A$1:$J$393,8,FALSE)</f>
        <v>83</v>
      </c>
      <c r="J269" s="14">
        <f t="shared" si="9"/>
        <v>80.3</v>
      </c>
      <c r="K269" s="9">
        <v>1</v>
      </c>
    </row>
    <row r="270" s="1" customFormat="1" customHeight="1" spans="1:11">
      <c r="A270" s="9" t="s">
        <v>571</v>
      </c>
      <c r="B270" s="9" t="s">
        <v>572</v>
      </c>
      <c r="C270" s="9">
        <v>2</v>
      </c>
      <c r="D270" s="10" t="s">
        <v>573</v>
      </c>
      <c r="E270" s="11" t="s">
        <v>15</v>
      </c>
      <c r="F270" s="9" t="s">
        <v>576</v>
      </c>
      <c r="G270" s="9" t="s">
        <v>577</v>
      </c>
      <c r="H270" s="12">
        <f>VLOOKUP(G270,[1]Sheet4!$A$1:$G$391,7,FALSE)</f>
        <v>77.9</v>
      </c>
      <c r="I270" s="14">
        <f>VLOOKUP(F270,[1]Sheet5!$A$1:$J$393,8,FALSE)</f>
        <v>72.7</v>
      </c>
      <c r="J270" s="14">
        <f t="shared" si="9"/>
        <v>75.3</v>
      </c>
      <c r="K270" s="15">
        <v>2</v>
      </c>
    </row>
    <row r="271" s="1" customFormat="1" customHeight="1" spans="1:11">
      <c r="A271" s="9" t="s">
        <v>571</v>
      </c>
      <c r="B271" s="9" t="s">
        <v>572</v>
      </c>
      <c r="C271" s="9">
        <v>3</v>
      </c>
      <c r="D271" s="10" t="s">
        <v>573</v>
      </c>
      <c r="E271" s="11" t="s">
        <v>459</v>
      </c>
      <c r="F271" s="9" t="s">
        <v>578</v>
      </c>
      <c r="G271" s="9" t="s">
        <v>579</v>
      </c>
      <c r="H271" s="12">
        <f>VLOOKUP(G271,[1]Sheet4!$A$1:$G$391,7,FALSE)</f>
        <v>71.1</v>
      </c>
      <c r="I271" s="14">
        <f>VLOOKUP(F271,[1]Sheet5!$A$1:$J$393,8,FALSE)</f>
        <v>76.38</v>
      </c>
      <c r="J271" s="14">
        <f t="shared" si="9"/>
        <v>73.74</v>
      </c>
      <c r="K271" s="15">
        <v>1</v>
      </c>
    </row>
    <row r="272" s="1" customFormat="1" customHeight="1" spans="1:11">
      <c r="A272" s="9" t="s">
        <v>571</v>
      </c>
      <c r="B272" s="9" t="s">
        <v>572</v>
      </c>
      <c r="C272" s="9">
        <v>4</v>
      </c>
      <c r="D272" s="10" t="s">
        <v>573</v>
      </c>
      <c r="E272" s="11" t="s">
        <v>459</v>
      </c>
      <c r="F272" s="9" t="s">
        <v>580</v>
      </c>
      <c r="G272" s="9" t="s">
        <v>581</v>
      </c>
      <c r="H272" s="12">
        <f>VLOOKUP(G272,[1]Sheet4!$A$1:$G$391,7,FALSE)</f>
        <v>61.8</v>
      </c>
      <c r="I272" s="14">
        <f>VLOOKUP(F272,[1]Sheet5!$A$1:$J$393,8,FALSE)</f>
        <v>76.64</v>
      </c>
      <c r="J272" s="14">
        <f t="shared" si="9"/>
        <v>69.22</v>
      </c>
      <c r="K272" s="15">
        <v>2</v>
      </c>
    </row>
    <row r="273" s="1" customFormat="1" customHeight="1" spans="1:11">
      <c r="A273" s="9" t="s">
        <v>571</v>
      </c>
      <c r="B273" s="9" t="s">
        <v>572</v>
      </c>
      <c r="C273" s="9">
        <v>5</v>
      </c>
      <c r="D273" s="10" t="s">
        <v>573</v>
      </c>
      <c r="E273" s="11" t="s">
        <v>459</v>
      </c>
      <c r="F273" s="9" t="s">
        <v>582</v>
      </c>
      <c r="G273" s="9" t="s">
        <v>583</v>
      </c>
      <c r="H273" s="12">
        <f>VLOOKUP(G273,[1]Sheet4!$A$1:$G$391,7,FALSE)</f>
        <v>50.1</v>
      </c>
      <c r="I273" s="14">
        <f>VLOOKUP(F273,[1]Sheet5!$A$1:$J$393,8,FALSE)</f>
        <v>70.2</v>
      </c>
      <c r="J273" s="14">
        <f t="shared" si="9"/>
        <v>60.15</v>
      </c>
      <c r="K273" s="15">
        <v>3</v>
      </c>
    </row>
    <row r="274" s="1" customFormat="1" customHeight="1" spans="1:11">
      <c r="A274" s="9" t="s">
        <v>571</v>
      </c>
      <c r="B274" s="9" t="s">
        <v>572</v>
      </c>
      <c r="C274" s="9">
        <v>6</v>
      </c>
      <c r="D274" s="10" t="s">
        <v>573</v>
      </c>
      <c r="E274" s="11" t="s">
        <v>459</v>
      </c>
      <c r="F274" s="9" t="s">
        <v>584</v>
      </c>
      <c r="G274" s="9" t="s">
        <v>585</v>
      </c>
      <c r="H274" s="12">
        <f>VLOOKUP(G274,[1]Sheet4!$A$1:$G$391,7,FALSE)</f>
        <v>41.9</v>
      </c>
      <c r="I274" s="14">
        <f>VLOOKUP(F274,[1]Sheet5!$A$1:$J$393,8,FALSE)</f>
        <v>70.7</v>
      </c>
      <c r="J274" s="14">
        <f t="shared" si="9"/>
        <v>56.3</v>
      </c>
      <c r="K274" s="15">
        <v>4</v>
      </c>
    </row>
    <row r="275" s="1" customFormat="1" customHeight="1" spans="1:11">
      <c r="A275" s="9" t="s">
        <v>571</v>
      </c>
      <c r="B275" s="9" t="s">
        <v>572</v>
      </c>
      <c r="C275" s="9">
        <v>7</v>
      </c>
      <c r="D275" s="10" t="s">
        <v>573</v>
      </c>
      <c r="E275" s="11" t="s">
        <v>459</v>
      </c>
      <c r="F275" s="9" t="s">
        <v>586</v>
      </c>
      <c r="G275" s="9" t="s">
        <v>587</v>
      </c>
      <c r="H275" s="12">
        <f>VLOOKUP(G275,[1]Sheet4!$A$1:$G$391,7,FALSE)</f>
        <v>37.2</v>
      </c>
      <c r="I275" s="14">
        <f>VLOOKUP(F275,[1]Sheet5!$A$1:$J$393,8,FALSE)</f>
        <v>70.72</v>
      </c>
      <c r="J275" s="14">
        <f t="shared" si="9"/>
        <v>53.96</v>
      </c>
      <c r="K275" s="15">
        <v>5</v>
      </c>
    </row>
    <row r="276" s="1" customFormat="1" customHeight="1" spans="1:11">
      <c r="A276" s="9" t="s">
        <v>571</v>
      </c>
      <c r="B276" s="9" t="s">
        <v>572</v>
      </c>
      <c r="C276" s="9">
        <v>8</v>
      </c>
      <c r="D276" s="10" t="s">
        <v>588</v>
      </c>
      <c r="E276" s="11" t="s">
        <v>15</v>
      </c>
      <c r="F276" s="9" t="s">
        <v>589</v>
      </c>
      <c r="G276" s="9" t="s">
        <v>590</v>
      </c>
      <c r="H276" s="12">
        <f>VLOOKUP(G276,[1]Sheet4!$A$1:$G$391,7,FALSE)</f>
        <v>82.2</v>
      </c>
      <c r="I276" s="14">
        <f>VLOOKUP(F276,[1]Sheet5!$A$1:$J$393,8,FALSE)</f>
        <v>82.5</v>
      </c>
      <c r="J276" s="14">
        <f t="shared" si="9"/>
        <v>82.35</v>
      </c>
      <c r="K276" s="9">
        <v>1</v>
      </c>
    </row>
    <row r="277" s="1" customFormat="1" customHeight="1" spans="1:11">
      <c r="A277" s="9" t="s">
        <v>571</v>
      </c>
      <c r="B277" s="9" t="s">
        <v>572</v>
      </c>
      <c r="C277" s="9">
        <v>9</v>
      </c>
      <c r="D277" s="10" t="s">
        <v>588</v>
      </c>
      <c r="E277" s="11" t="s">
        <v>15</v>
      </c>
      <c r="F277" s="9" t="s">
        <v>591</v>
      </c>
      <c r="G277" s="9" t="s">
        <v>592</v>
      </c>
      <c r="H277" s="12">
        <f>VLOOKUP(G277,[1]Sheet4!$A$1:$G$391,7,FALSE)</f>
        <v>83.2</v>
      </c>
      <c r="I277" s="14">
        <f>VLOOKUP(F277,[1]Sheet5!$A$1:$J$393,8,FALSE)</f>
        <v>80.8</v>
      </c>
      <c r="J277" s="14">
        <f t="shared" si="9"/>
        <v>82</v>
      </c>
      <c r="K277" s="9">
        <v>2</v>
      </c>
    </row>
    <row r="278" s="1" customFormat="1" customHeight="1" spans="1:11">
      <c r="A278" s="9" t="s">
        <v>571</v>
      </c>
      <c r="B278" s="9" t="s">
        <v>572</v>
      </c>
      <c r="C278" s="9">
        <v>10</v>
      </c>
      <c r="D278" s="10" t="s">
        <v>588</v>
      </c>
      <c r="E278" s="11" t="s">
        <v>264</v>
      </c>
      <c r="F278" s="9" t="s">
        <v>593</v>
      </c>
      <c r="G278" s="9" t="s">
        <v>594</v>
      </c>
      <c r="H278" s="12">
        <f>VLOOKUP(G278,[1]Sheet4!$A$1:$G$391,7,FALSE)</f>
        <v>61</v>
      </c>
      <c r="I278" s="14">
        <f>VLOOKUP(F278,[1]Sheet5!$A$1:$J$393,8,FALSE)</f>
        <v>76.4</v>
      </c>
      <c r="J278" s="14">
        <f t="shared" si="9"/>
        <v>68.7</v>
      </c>
      <c r="K278" s="15">
        <v>1</v>
      </c>
    </row>
    <row r="279" s="1" customFormat="1" customHeight="1" spans="1:11">
      <c r="A279" s="9" t="s">
        <v>571</v>
      </c>
      <c r="B279" s="9" t="s">
        <v>572</v>
      </c>
      <c r="C279" s="9">
        <v>11</v>
      </c>
      <c r="D279" s="10" t="s">
        <v>588</v>
      </c>
      <c r="E279" s="11" t="s">
        <v>264</v>
      </c>
      <c r="F279" s="9" t="s">
        <v>595</v>
      </c>
      <c r="G279" s="9" t="s">
        <v>596</v>
      </c>
      <c r="H279" s="12">
        <f>VLOOKUP(G279,[1]Sheet4!$A$1:$G$391,7,FALSE)</f>
        <v>60.8</v>
      </c>
      <c r="I279" s="14" t="s">
        <v>32</v>
      </c>
      <c r="J279" s="14" t="s">
        <v>33</v>
      </c>
      <c r="K279" s="15" t="s">
        <v>33</v>
      </c>
    </row>
    <row r="280" s="1" customFormat="1" customHeight="1" spans="1:11">
      <c r="A280" s="9" t="s">
        <v>571</v>
      </c>
      <c r="B280" s="9" t="s">
        <v>572</v>
      </c>
      <c r="C280" s="9">
        <v>12</v>
      </c>
      <c r="D280" s="10" t="s">
        <v>588</v>
      </c>
      <c r="E280" s="11" t="s">
        <v>34</v>
      </c>
      <c r="F280" s="9" t="s">
        <v>597</v>
      </c>
      <c r="G280" s="9" t="s">
        <v>598</v>
      </c>
      <c r="H280" s="12">
        <f>VLOOKUP(G280,[1]Sheet4!$A$1:$G$391,7,FALSE)</f>
        <v>71.9</v>
      </c>
      <c r="I280" s="14">
        <f>VLOOKUP(F280,[1]Sheet5!$A$1:$J$393,8,FALSE)</f>
        <v>82.6</v>
      </c>
      <c r="J280" s="14">
        <f t="shared" ref="J280:J304" si="10">H280*50%+I280*50%</f>
        <v>77.25</v>
      </c>
      <c r="K280" s="9">
        <v>1</v>
      </c>
    </row>
    <row r="281" s="1" customFormat="1" customHeight="1" spans="1:11">
      <c r="A281" s="9" t="s">
        <v>571</v>
      </c>
      <c r="B281" s="9" t="s">
        <v>572</v>
      </c>
      <c r="C281" s="9">
        <v>13</v>
      </c>
      <c r="D281" s="10" t="s">
        <v>588</v>
      </c>
      <c r="E281" s="11" t="s">
        <v>34</v>
      </c>
      <c r="F281" s="9" t="s">
        <v>599</v>
      </c>
      <c r="G281" s="9" t="s">
        <v>600</v>
      </c>
      <c r="H281" s="12">
        <f>VLOOKUP(G281,[1]Sheet4!$A$1:$G$391,7,FALSE)</f>
        <v>72.9</v>
      </c>
      <c r="I281" s="14">
        <f>VLOOKUP(F281,[1]Sheet5!$A$1:$J$393,8,FALSE)</f>
        <v>81.1</v>
      </c>
      <c r="J281" s="14">
        <f t="shared" si="10"/>
        <v>77</v>
      </c>
      <c r="K281" s="9">
        <v>2</v>
      </c>
    </row>
    <row r="282" s="1" customFormat="1" customHeight="1" spans="1:11">
      <c r="A282" s="9" t="s">
        <v>571</v>
      </c>
      <c r="B282" s="9" t="s">
        <v>572</v>
      </c>
      <c r="C282" s="9">
        <v>14</v>
      </c>
      <c r="D282" s="10" t="s">
        <v>588</v>
      </c>
      <c r="E282" s="11" t="s">
        <v>34</v>
      </c>
      <c r="F282" s="9" t="s">
        <v>601</v>
      </c>
      <c r="G282" s="9" t="s">
        <v>602</v>
      </c>
      <c r="H282" s="12">
        <f>VLOOKUP(G282,[1]Sheet4!$A$1:$G$391,7,FALSE)</f>
        <v>76.8</v>
      </c>
      <c r="I282" s="14">
        <f>VLOOKUP(F282,[1]Sheet5!$A$1:$J$393,8,FALSE)</f>
        <v>76.02</v>
      </c>
      <c r="J282" s="14">
        <f t="shared" si="10"/>
        <v>76.41</v>
      </c>
      <c r="K282" s="15">
        <v>3</v>
      </c>
    </row>
    <row r="283" s="1" customFormat="1" customHeight="1" spans="1:11">
      <c r="A283" s="9" t="s">
        <v>571</v>
      </c>
      <c r="B283" s="9" t="s">
        <v>572</v>
      </c>
      <c r="C283" s="9">
        <v>15</v>
      </c>
      <c r="D283" s="10" t="s">
        <v>588</v>
      </c>
      <c r="E283" s="11" t="s">
        <v>34</v>
      </c>
      <c r="F283" s="9" t="s">
        <v>603</v>
      </c>
      <c r="G283" s="9" t="s">
        <v>604</v>
      </c>
      <c r="H283" s="12">
        <f>VLOOKUP(G283,[1]Sheet4!$A$1:$G$391,7,FALSE)</f>
        <v>72.5</v>
      </c>
      <c r="I283" s="14">
        <f>VLOOKUP(F283,[1]Sheet5!$A$1:$J$393,8,FALSE)</f>
        <v>79.4</v>
      </c>
      <c r="J283" s="14">
        <f t="shared" si="10"/>
        <v>75.95</v>
      </c>
      <c r="K283" s="15">
        <v>4</v>
      </c>
    </row>
    <row r="284" s="1" customFormat="1" customHeight="1" spans="1:11">
      <c r="A284" s="9" t="s">
        <v>571</v>
      </c>
      <c r="B284" s="9" t="s">
        <v>572</v>
      </c>
      <c r="C284" s="9">
        <v>16</v>
      </c>
      <c r="D284" s="10" t="s">
        <v>588</v>
      </c>
      <c r="E284" s="11" t="s">
        <v>34</v>
      </c>
      <c r="F284" s="9" t="s">
        <v>605</v>
      </c>
      <c r="G284" s="9" t="s">
        <v>606</v>
      </c>
      <c r="H284" s="12">
        <f>VLOOKUP(G284,[1]Sheet4!$A$1:$G$391,7,FALSE)</f>
        <v>67.6</v>
      </c>
      <c r="I284" s="14">
        <f>VLOOKUP(F284,[1]Sheet5!$A$1:$J$393,8,FALSE)</f>
        <v>81.9</v>
      </c>
      <c r="J284" s="14">
        <f t="shared" si="10"/>
        <v>74.75</v>
      </c>
      <c r="K284" s="15">
        <v>5</v>
      </c>
    </row>
    <row r="285" s="1" customFormat="1" customHeight="1" spans="1:11">
      <c r="A285" s="9" t="s">
        <v>571</v>
      </c>
      <c r="B285" s="9" t="s">
        <v>572</v>
      </c>
      <c r="C285" s="9">
        <v>17</v>
      </c>
      <c r="D285" s="10" t="s">
        <v>588</v>
      </c>
      <c r="E285" s="11" t="s">
        <v>34</v>
      </c>
      <c r="F285" s="9" t="s">
        <v>607</v>
      </c>
      <c r="G285" s="9" t="s">
        <v>608</v>
      </c>
      <c r="H285" s="12">
        <f>VLOOKUP(G285,[1]Sheet4!$A$1:$G$391,7,FALSE)</f>
        <v>73.2</v>
      </c>
      <c r="I285" s="14">
        <f>VLOOKUP(F285,[1]Sheet5!$A$1:$J$393,8,FALSE)</f>
        <v>74.08</v>
      </c>
      <c r="J285" s="14">
        <f t="shared" si="10"/>
        <v>73.64</v>
      </c>
      <c r="K285" s="15">
        <v>6</v>
      </c>
    </row>
    <row r="286" s="1" customFormat="1" customHeight="1" spans="1:11">
      <c r="A286" s="9" t="s">
        <v>571</v>
      </c>
      <c r="B286" s="9" t="s">
        <v>572</v>
      </c>
      <c r="C286" s="9">
        <v>18</v>
      </c>
      <c r="D286" s="10" t="s">
        <v>588</v>
      </c>
      <c r="E286" s="11" t="s">
        <v>34</v>
      </c>
      <c r="F286" s="9" t="s">
        <v>609</v>
      </c>
      <c r="G286" s="9" t="s">
        <v>610</v>
      </c>
      <c r="H286" s="12">
        <f>VLOOKUP(G286,[1]Sheet4!$A$1:$G$391,7,FALSE)</f>
        <v>68.4</v>
      </c>
      <c r="I286" s="14">
        <f>VLOOKUP(F286,[1]Sheet5!$A$1:$J$393,8,FALSE)</f>
        <v>78.62</v>
      </c>
      <c r="J286" s="14">
        <f t="shared" si="10"/>
        <v>73.51</v>
      </c>
      <c r="K286" s="15">
        <v>7</v>
      </c>
    </row>
    <row r="287" s="1" customFormat="1" customHeight="1" spans="1:11">
      <c r="A287" s="9" t="s">
        <v>571</v>
      </c>
      <c r="B287" s="9" t="s">
        <v>572</v>
      </c>
      <c r="C287" s="9">
        <v>19</v>
      </c>
      <c r="D287" s="10" t="s">
        <v>588</v>
      </c>
      <c r="E287" s="11" t="s">
        <v>34</v>
      </c>
      <c r="F287" s="9" t="s">
        <v>611</v>
      </c>
      <c r="G287" s="9" t="s">
        <v>612</v>
      </c>
      <c r="H287" s="12">
        <f>VLOOKUP(G287,[1]Sheet4!$A$1:$G$391,7,FALSE)</f>
        <v>68.6</v>
      </c>
      <c r="I287" s="14">
        <f>VLOOKUP(F287,[1]Sheet5!$A$1:$J$393,8,FALSE)</f>
        <v>77.98</v>
      </c>
      <c r="J287" s="14">
        <f t="shared" si="10"/>
        <v>73.29</v>
      </c>
      <c r="K287" s="15">
        <v>8</v>
      </c>
    </row>
    <row r="288" s="1" customFormat="1" customHeight="1" spans="1:11">
      <c r="A288" s="9" t="s">
        <v>571</v>
      </c>
      <c r="B288" s="9" t="s">
        <v>572</v>
      </c>
      <c r="C288" s="9">
        <v>20</v>
      </c>
      <c r="D288" s="10" t="s">
        <v>588</v>
      </c>
      <c r="E288" s="11" t="s">
        <v>34</v>
      </c>
      <c r="F288" s="9" t="s">
        <v>613</v>
      </c>
      <c r="G288" s="9" t="s">
        <v>614</v>
      </c>
      <c r="H288" s="12">
        <f>VLOOKUP(G288,[1]Sheet4!$A$1:$G$391,7,FALSE)</f>
        <v>69.9</v>
      </c>
      <c r="I288" s="14">
        <f>VLOOKUP(F288,[1]Sheet5!$A$1:$J$393,8,FALSE)</f>
        <v>74.72</v>
      </c>
      <c r="J288" s="14">
        <f t="shared" si="10"/>
        <v>72.31</v>
      </c>
      <c r="K288" s="15">
        <v>9</v>
      </c>
    </row>
    <row r="289" s="1" customFormat="1" customHeight="1" spans="1:11">
      <c r="A289" s="9" t="s">
        <v>571</v>
      </c>
      <c r="B289" s="9" t="s">
        <v>572</v>
      </c>
      <c r="C289" s="9">
        <v>21</v>
      </c>
      <c r="D289" s="10" t="s">
        <v>588</v>
      </c>
      <c r="E289" s="11" t="s">
        <v>34</v>
      </c>
      <c r="F289" s="9" t="s">
        <v>615</v>
      </c>
      <c r="G289" s="9" t="s">
        <v>616</v>
      </c>
      <c r="H289" s="12">
        <f>VLOOKUP(G289,[1]Sheet4!$A$1:$G$391,7,FALSE)</f>
        <v>61.9</v>
      </c>
      <c r="I289" s="14">
        <f>VLOOKUP(F289,[1]Sheet5!$A$1:$J$393,8,FALSE)</f>
        <v>81.72</v>
      </c>
      <c r="J289" s="14">
        <f t="shared" si="10"/>
        <v>71.81</v>
      </c>
      <c r="K289" s="15">
        <v>10</v>
      </c>
    </row>
    <row r="290" s="1" customFormat="1" customHeight="1" spans="1:11">
      <c r="A290" s="9" t="s">
        <v>571</v>
      </c>
      <c r="B290" s="9" t="s">
        <v>572</v>
      </c>
      <c r="C290" s="9">
        <v>22</v>
      </c>
      <c r="D290" s="10" t="s">
        <v>588</v>
      </c>
      <c r="E290" s="11" t="s">
        <v>34</v>
      </c>
      <c r="F290" s="9" t="s">
        <v>617</v>
      </c>
      <c r="G290" s="9" t="s">
        <v>618</v>
      </c>
      <c r="H290" s="12">
        <f>VLOOKUP(G290,[1]Sheet4!$A$1:$G$391,7,FALSE)</f>
        <v>67.3</v>
      </c>
      <c r="I290" s="14">
        <f>VLOOKUP(F290,[1]Sheet5!$A$1:$J$393,8,FALSE)</f>
        <v>75.7</v>
      </c>
      <c r="J290" s="14">
        <f t="shared" si="10"/>
        <v>71.5</v>
      </c>
      <c r="K290" s="15">
        <v>11</v>
      </c>
    </row>
    <row r="291" s="1" customFormat="1" customHeight="1" spans="1:11">
      <c r="A291" s="9" t="s">
        <v>571</v>
      </c>
      <c r="B291" s="9" t="s">
        <v>572</v>
      </c>
      <c r="C291" s="9">
        <v>23</v>
      </c>
      <c r="D291" s="10" t="s">
        <v>588</v>
      </c>
      <c r="E291" s="11" t="s">
        <v>34</v>
      </c>
      <c r="F291" s="9" t="s">
        <v>619</v>
      </c>
      <c r="G291" s="9" t="s">
        <v>620</v>
      </c>
      <c r="H291" s="12">
        <f>VLOOKUP(G291,[1]Sheet4!$A$1:$G$391,7,FALSE)</f>
        <v>69.6</v>
      </c>
      <c r="I291" s="14">
        <f>VLOOKUP(F291,[1]Sheet5!$A$1:$J$393,8,FALSE)</f>
        <v>73</v>
      </c>
      <c r="J291" s="14">
        <f t="shared" si="10"/>
        <v>71.3</v>
      </c>
      <c r="K291" s="15">
        <v>12</v>
      </c>
    </row>
    <row r="292" s="1" customFormat="1" customHeight="1" spans="1:11">
      <c r="A292" s="9" t="s">
        <v>571</v>
      </c>
      <c r="B292" s="9" t="s">
        <v>572</v>
      </c>
      <c r="C292" s="9">
        <v>24</v>
      </c>
      <c r="D292" s="10" t="s">
        <v>588</v>
      </c>
      <c r="E292" s="11" t="s">
        <v>34</v>
      </c>
      <c r="F292" s="9" t="s">
        <v>621</v>
      </c>
      <c r="G292" s="9" t="s">
        <v>622</v>
      </c>
      <c r="H292" s="12">
        <f>VLOOKUP(G292,[1]Sheet4!$A$1:$G$391,7,FALSE)</f>
        <v>63.9</v>
      </c>
      <c r="I292" s="14">
        <f>VLOOKUP(F292,[1]Sheet5!$A$1:$J$393,8,FALSE)</f>
        <v>77.9</v>
      </c>
      <c r="J292" s="14">
        <f t="shared" si="10"/>
        <v>70.9</v>
      </c>
      <c r="K292" s="15">
        <v>13</v>
      </c>
    </row>
    <row r="293" s="1" customFormat="1" customHeight="1" spans="1:11">
      <c r="A293" s="9" t="s">
        <v>571</v>
      </c>
      <c r="B293" s="9" t="s">
        <v>572</v>
      </c>
      <c r="C293" s="9">
        <v>25</v>
      </c>
      <c r="D293" s="10" t="s">
        <v>588</v>
      </c>
      <c r="E293" s="11" t="s">
        <v>34</v>
      </c>
      <c r="F293" s="9" t="s">
        <v>623</v>
      </c>
      <c r="G293" s="9" t="s">
        <v>624</v>
      </c>
      <c r="H293" s="12">
        <f>VLOOKUP(G293,[1]Sheet4!$A$1:$G$391,7,FALSE)</f>
        <v>63.3</v>
      </c>
      <c r="I293" s="14">
        <f>VLOOKUP(F293,[1]Sheet5!$A$1:$J$393,8,FALSE)</f>
        <v>77.8</v>
      </c>
      <c r="J293" s="14">
        <f t="shared" si="10"/>
        <v>70.55</v>
      </c>
      <c r="K293" s="15">
        <v>14</v>
      </c>
    </row>
    <row r="294" s="1" customFormat="1" customHeight="1" spans="1:11">
      <c r="A294" s="9" t="s">
        <v>571</v>
      </c>
      <c r="B294" s="9" t="s">
        <v>572</v>
      </c>
      <c r="C294" s="9">
        <v>26</v>
      </c>
      <c r="D294" s="10" t="s">
        <v>588</v>
      </c>
      <c r="E294" s="11" t="s">
        <v>34</v>
      </c>
      <c r="F294" s="9" t="s">
        <v>625</v>
      </c>
      <c r="G294" s="9" t="s">
        <v>626</v>
      </c>
      <c r="H294" s="12">
        <f>VLOOKUP(G294,[1]Sheet4!$A$1:$G$391,7,FALSE)</f>
        <v>61.4</v>
      </c>
      <c r="I294" s="14">
        <f>VLOOKUP(F294,[1]Sheet5!$A$1:$J$393,8,FALSE)</f>
        <v>79.3</v>
      </c>
      <c r="J294" s="14">
        <f t="shared" si="10"/>
        <v>70.35</v>
      </c>
      <c r="K294" s="15">
        <v>15</v>
      </c>
    </row>
    <row r="295" s="1" customFormat="1" customHeight="1" spans="1:11">
      <c r="A295" s="9" t="s">
        <v>571</v>
      </c>
      <c r="B295" s="9" t="s">
        <v>572</v>
      </c>
      <c r="C295" s="9">
        <v>27</v>
      </c>
      <c r="D295" s="10" t="s">
        <v>588</v>
      </c>
      <c r="E295" s="11" t="s">
        <v>34</v>
      </c>
      <c r="F295" s="9" t="s">
        <v>627</v>
      </c>
      <c r="G295" s="9" t="s">
        <v>628</v>
      </c>
      <c r="H295" s="12">
        <f>VLOOKUP(G295,[1]Sheet4!$A$1:$G$391,7,FALSE)</f>
        <v>65.9</v>
      </c>
      <c r="I295" s="14">
        <f>VLOOKUP(F295,[1]Sheet5!$A$1:$J$393,8,FALSE)</f>
        <v>74.62</v>
      </c>
      <c r="J295" s="14">
        <f t="shared" si="10"/>
        <v>70.26</v>
      </c>
      <c r="K295" s="15">
        <v>16</v>
      </c>
    </row>
    <row r="296" s="1" customFormat="1" customHeight="1" spans="1:11">
      <c r="A296" s="9" t="s">
        <v>571</v>
      </c>
      <c r="B296" s="9" t="s">
        <v>572</v>
      </c>
      <c r="C296" s="9">
        <v>28</v>
      </c>
      <c r="D296" s="10" t="s">
        <v>588</v>
      </c>
      <c r="E296" s="11" t="s">
        <v>34</v>
      </c>
      <c r="F296" s="9" t="s">
        <v>629</v>
      </c>
      <c r="G296" s="9" t="s">
        <v>630</v>
      </c>
      <c r="H296" s="12">
        <f>VLOOKUP(G296,[1]Sheet4!$A$1:$G$391,7,FALSE)</f>
        <v>64.7</v>
      </c>
      <c r="I296" s="14">
        <f>VLOOKUP(F296,[1]Sheet5!$A$1:$J$393,8,FALSE)</f>
        <v>74.72</v>
      </c>
      <c r="J296" s="14">
        <f t="shared" si="10"/>
        <v>69.71</v>
      </c>
      <c r="K296" s="15">
        <v>17</v>
      </c>
    </row>
    <row r="297" s="1" customFormat="1" customHeight="1" spans="1:11">
      <c r="A297" s="9" t="s">
        <v>571</v>
      </c>
      <c r="B297" s="9" t="s">
        <v>572</v>
      </c>
      <c r="C297" s="9">
        <v>29</v>
      </c>
      <c r="D297" s="10" t="s">
        <v>588</v>
      </c>
      <c r="E297" s="11" t="s">
        <v>34</v>
      </c>
      <c r="F297" s="9" t="s">
        <v>631</v>
      </c>
      <c r="G297" s="9" t="s">
        <v>632</v>
      </c>
      <c r="H297" s="12">
        <f>VLOOKUP(G297,[1]Sheet4!$A$1:$G$391,7,FALSE)</f>
        <v>60.8</v>
      </c>
      <c r="I297" s="14">
        <f>VLOOKUP(F297,[1]Sheet5!$A$1:$J$393,8,FALSE)</f>
        <v>77</v>
      </c>
      <c r="J297" s="14">
        <f t="shared" si="10"/>
        <v>68.9</v>
      </c>
      <c r="K297" s="15">
        <v>18</v>
      </c>
    </row>
    <row r="298" s="1" customFormat="1" customHeight="1" spans="1:11">
      <c r="A298" s="9" t="s">
        <v>571</v>
      </c>
      <c r="B298" s="9" t="s">
        <v>572</v>
      </c>
      <c r="C298" s="9">
        <v>30</v>
      </c>
      <c r="D298" s="10" t="s">
        <v>588</v>
      </c>
      <c r="E298" s="11" t="s">
        <v>34</v>
      </c>
      <c r="F298" s="9" t="s">
        <v>633</v>
      </c>
      <c r="G298" s="9" t="s">
        <v>634</v>
      </c>
      <c r="H298" s="12">
        <f>VLOOKUP(G298,[1]Sheet4!$A$1:$G$391,7,FALSE)</f>
        <v>61.2</v>
      </c>
      <c r="I298" s="14">
        <f>VLOOKUP(F298,[1]Sheet5!$A$1:$J$393,8,FALSE)</f>
        <v>75.8</v>
      </c>
      <c r="J298" s="14">
        <f t="shared" si="10"/>
        <v>68.5</v>
      </c>
      <c r="K298" s="15">
        <v>19</v>
      </c>
    </row>
    <row r="299" s="1" customFormat="1" customHeight="1" spans="1:11">
      <c r="A299" s="9" t="s">
        <v>571</v>
      </c>
      <c r="B299" s="9" t="s">
        <v>572</v>
      </c>
      <c r="C299" s="9">
        <v>31</v>
      </c>
      <c r="D299" s="10" t="s">
        <v>588</v>
      </c>
      <c r="E299" s="11" t="s">
        <v>34</v>
      </c>
      <c r="F299" s="9" t="s">
        <v>635</v>
      </c>
      <c r="G299" s="9" t="s">
        <v>636</v>
      </c>
      <c r="H299" s="12">
        <f>VLOOKUP(G299,[1]Sheet4!$A$1:$G$391,7,FALSE)</f>
        <v>68.5</v>
      </c>
      <c r="I299" s="14">
        <f>VLOOKUP(F299,[1]Sheet5!$A$1:$J$393,8,FALSE)</f>
        <v>68.2</v>
      </c>
      <c r="J299" s="14">
        <f t="shared" si="10"/>
        <v>68.35</v>
      </c>
      <c r="K299" s="15">
        <v>20</v>
      </c>
    </row>
    <row r="300" s="1" customFormat="1" customHeight="1" spans="1:11">
      <c r="A300" s="9" t="s">
        <v>571</v>
      </c>
      <c r="B300" s="9" t="s">
        <v>572</v>
      </c>
      <c r="C300" s="9">
        <v>32</v>
      </c>
      <c r="D300" s="10" t="s">
        <v>588</v>
      </c>
      <c r="E300" s="11" t="s">
        <v>34</v>
      </c>
      <c r="F300" s="9" t="s">
        <v>637</v>
      </c>
      <c r="G300" s="9" t="s">
        <v>638</v>
      </c>
      <c r="H300" s="12">
        <f>VLOOKUP(G300,[1]Sheet4!$A$1:$G$391,7,FALSE)</f>
        <v>62.4</v>
      </c>
      <c r="I300" s="14">
        <f>VLOOKUP(F300,[1]Sheet5!$A$1:$J$393,8,FALSE)</f>
        <v>74.1</v>
      </c>
      <c r="J300" s="14">
        <f t="shared" si="10"/>
        <v>68.25</v>
      </c>
      <c r="K300" s="15">
        <v>21</v>
      </c>
    </row>
    <row r="301" s="1" customFormat="1" customHeight="1" spans="1:11">
      <c r="A301" s="9" t="s">
        <v>571</v>
      </c>
      <c r="B301" s="9" t="s">
        <v>572</v>
      </c>
      <c r="C301" s="9">
        <v>33</v>
      </c>
      <c r="D301" s="10" t="s">
        <v>588</v>
      </c>
      <c r="E301" s="11" t="s">
        <v>34</v>
      </c>
      <c r="F301" s="9" t="s">
        <v>639</v>
      </c>
      <c r="G301" s="9" t="s">
        <v>640</v>
      </c>
      <c r="H301" s="12">
        <f>VLOOKUP(G301,[1]Sheet4!$A$1:$G$391,7,FALSE)</f>
        <v>62.3</v>
      </c>
      <c r="I301" s="14">
        <f>VLOOKUP(F301,[1]Sheet5!$A$1:$J$393,8,FALSE)</f>
        <v>74</v>
      </c>
      <c r="J301" s="14">
        <f t="shared" si="10"/>
        <v>68.15</v>
      </c>
      <c r="K301" s="15">
        <v>22</v>
      </c>
    </row>
    <row r="302" s="1" customFormat="1" customHeight="1" spans="1:11">
      <c r="A302" s="9" t="s">
        <v>571</v>
      </c>
      <c r="B302" s="9" t="s">
        <v>572</v>
      </c>
      <c r="C302" s="9">
        <v>34</v>
      </c>
      <c r="D302" s="10" t="s">
        <v>588</v>
      </c>
      <c r="E302" s="11" t="s">
        <v>34</v>
      </c>
      <c r="F302" s="9" t="s">
        <v>641</v>
      </c>
      <c r="G302" s="9" t="s">
        <v>642</v>
      </c>
      <c r="H302" s="12">
        <f>VLOOKUP(G302,[1]Sheet4!$A$1:$G$391,7,FALSE)</f>
        <v>60.4</v>
      </c>
      <c r="I302" s="14">
        <f>VLOOKUP(F302,[1]Sheet5!$A$1:$J$393,8,FALSE)</f>
        <v>75.74</v>
      </c>
      <c r="J302" s="14">
        <f t="shared" si="10"/>
        <v>68.07</v>
      </c>
      <c r="K302" s="15">
        <v>23</v>
      </c>
    </row>
    <row r="303" s="1" customFormat="1" customHeight="1" spans="1:11">
      <c r="A303" s="9" t="s">
        <v>571</v>
      </c>
      <c r="B303" s="9" t="s">
        <v>572</v>
      </c>
      <c r="C303" s="9">
        <v>35</v>
      </c>
      <c r="D303" s="10" t="s">
        <v>588</v>
      </c>
      <c r="E303" s="11" t="s">
        <v>34</v>
      </c>
      <c r="F303" s="9" t="s">
        <v>643</v>
      </c>
      <c r="G303" s="9" t="s">
        <v>644</v>
      </c>
      <c r="H303" s="12">
        <f>VLOOKUP(G303,[1]Sheet4!$A$1:$G$391,7,FALSE)</f>
        <v>61.5</v>
      </c>
      <c r="I303" s="14">
        <f>VLOOKUP(F303,[1]Sheet5!$A$1:$J$393,8,FALSE)</f>
        <v>73.9</v>
      </c>
      <c r="J303" s="14">
        <f t="shared" si="10"/>
        <v>67.7</v>
      </c>
      <c r="K303" s="9">
        <v>24</v>
      </c>
    </row>
    <row r="304" s="1" customFormat="1" customHeight="1" spans="1:11">
      <c r="A304" s="9" t="s">
        <v>571</v>
      </c>
      <c r="B304" s="9" t="s">
        <v>572</v>
      </c>
      <c r="C304" s="9">
        <v>36</v>
      </c>
      <c r="D304" s="10" t="s">
        <v>588</v>
      </c>
      <c r="E304" s="11" t="s">
        <v>34</v>
      </c>
      <c r="F304" s="9" t="s">
        <v>645</v>
      </c>
      <c r="G304" s="9" t="s">
        <v>646</v>
      </c>
      <c r="H304" s="12">
        <f>VLOOKUP(G304,[1]Sheet4!$A$1:$G$391,7,FALSE)</f>
        <v>60.1</v>
      </c>
      <c r="I304" s="14">
        <f>VLOOKUP(F304,[1]Sheet5!$A$1:$J$393,8,FALSE)</f>
        <v>35</v>
      </c>
      <c r="J304" s="14">
        <f t="shared" si="10"/>
        <v>47.55</v>
      </c>
      <c r="K304" s="9">
        <v>25</v>
      </c>
    </row>
    <row r="305" s="1" customFormat="1" customHeight="1" spans="1:11">
      <c r="A305" s="9" t="s">
        <v>571</v>
      </c>
      <c r="B305" s="9" t="s">
        <v>572</v>
      </c>
      <c r="C305" s="9">
        <v>37</v>
      </c>
      <c r="D305" s="10" t="s">
        <v>588</v>
      </c>
      <c r="E305" s="11" t="s">
        <v>34</v>
      </c>
      <c r="F305" s="9" t="s">
        <v>647</v>
      </c>
      <c r="G305" s="9" t="s">
        <v>648</v>
      </c>
      <c r="H305" s="12">
        <f>VLOOKUP(G305,[1]Sheet4!$A$1:$G$391,7,FALSE)</f>
        <v>81.8</v>
      </c>
      <c r="I305" s="14" t="s">
        <v>32</v>
      </c>
      <c r="J305" s="14" t="s">
        <v>33</v>
      </c>
      <c r="K305" s="9" t="s">
        <v>33</v>
      </c>
    </row>
    <row r="306" s="1" customFormat="1" customHeight="1" spans="1:11">
      <c r="A306" s="9" t="s">
        <v>571</v>
      </c>
      <c r="B306" s="9" t="s">
        <v>572</v>
      </c>
      <c r="C306" s="9">
        <v>38</v>
      </c>
      <c r="D306" s="10" t="s">
        <v>588</v>
      </c>
      <c r="E306" s="11" t="s">
        <v>34</v>
      </c>
      <c r="F306" s="9" t="s">
        <v>649</v>
      </c>
      <c r="G306" s="9" t="s">
        <v>650</v>
      </c>
      <c r="H306" s="12">
        <f>VLOOKUP(G306,[1]Sheet4!$A$1:$G$391,7,FALSE)</f>
        <v>77.6</v>
      </c>
      <c r="I306" s="14" t="s">
        <v>32</v>
      </c>
      <c r="J306" s="14" t="s">
        <v>33</v>
      </c>
      <c r="K306" s="9" t="s">
        <v>33</v>
      </c>
    </row>
    <row r="307" s="1" customFormat="1" customHeight="1" spans="1:11">
      <c r="A307" s="9" t="s">
        <v>571</v>
      </c>
      <c r="B307" s="9" t="s">
        <v>572</v>
      </c>
      <c r="C307" s="9">
        <v>39</v>
      </c>
      <c r="D307" s="10" t="s">
        <v>588</v>
      </c>
      <c r="E307" s="11" t="s">
        <v>34</v>
      </c>
      <c r="F307" s="9" t="s">
        <v>651</v>
      </c>
      <c r="G307" s="9" t="s">
        <v>652</v>
      </c>
      <c r="H307" s="12">
        <f>VLOOKUP(G307,[1]Sheet4!$A$1:$G$391,7,FALSE)</f>
        <v>76.7</v>
      </c>
      <c r="I307" s="14" t="s">
        <v>32</v>
      </c>
      <c r="J307" s="14" t="s">
        <v>33</v>
      </c>
      <c r="K307" s="9" t="s">
        <v>33</v>
      </c>
    </row>
    <row r="308" s="1" customFormat="1" customHeight="1" spans="1:11">
      <c r="A308" s="9" t="s">
        <v>571</v>
      </c>
      <c r="B308" s="9" t="s">
        <v>572</v>
      </c>
      <c r="C308" s="9">
        <v>40</v>
      </c>
      <c r="D308" s="10" t="s">
        <v>588</v>
      </c>
      <c r="E308" s="11" t="s">
        <v>34</v>
      </c>
      <c r="F308" s="9" t="s">
        <v>653</v>
      </c>
      <c r="G308" s="9" t="s">
        <v>654</v>
      </c>
      <c r="H308" s="12">
        <f>VLOOKUP(G308,[1]Sheet4!$A$1:$G$391,7,FALSE)</f>
        <v>74</v>
      </c>
      <c r="I308" s="14" t="s">
        <v>32</v>
      </c>
      <c r="J308" s="14" t="s">
        <v>33</v>
      </c>
      <c r="K308" s="9" t="s">
        <v>33</v>
      </c>
    </row>
    <row r="309" s="1" customFormat="1" customHeight="1" spans="1:11">
      <c r="A309" s="9" t="s">
        <v>571</v>
      </c>
      <c r="B309" s="9" t="s">
        <v>572</v>
      </c>
      <c r="C309" s="9">
        <v>41</v>
      </c>
      <c r="D309" s="10" t="s">
        <v>588</v>
      </c>
      <c r="E309" s="11" t="s">
        <v>34</v>
      </c>
      <c r="F309" s="9" t="s">
        <v>655</v>
      </c>
      <c r="G309" s="9" t="s">
        <v>656</v>
      </c>
      <c r="H309" s="12">
        <f>VLOOKUP(G309,[1]Sheet4!$A$1:$G$391,7,FALSE)</f>
        <v>69</v>
      </c>
      <c r="I309" s="14" t="s">
        <v>32</v>
      </c>
      <c r="J309" s="14" t="s">
        <v>33</v>
      </c>
      <c r="K309" s="9" t="s">
        <v>33</v>
      </c>
    </row>
    <row r="310" s="1" customFormat="1" customHeight="1" spans="1:11">
      <c r="A310" s="9" t="s">
        <v>571</v>
      </c>
      <c r="B310" s="9" t="s">
        <v>572</v>
      </c>
      <c r="C310" s="9">
        <v>42</v>
      </c>
      <c r="D310" s="10" t="s">
        <v>588</v>
      </c>
      <c r="E310" s="11" t="s">
        <v>34</v>
      </c>
      <c r="F310" s="9" t="s">
        <v>657</v>
      </c>
      <c r="G310" s="9" t="s">
        <v>658</v>
      </c>
      <c r="H310" s="12">
        <f>VLOOKUP(G310,[1]Sheet4!$A$1:$G$391,7,FALSE)</f>
        <v>68.7</v>
      </c>
      <c r="I310" s="14" t="s">
        <v>32</v>
      </c>
      <c r="J310" s="14" t="s">
        <v>33</v>
      </c>
      <c r="K310" s="9" t="s">
        <v>33</v>
      </c>
    </row>
    <row r="311" s="1" customFormat="1" customHeight="1" spans="1:11">
      <c r="A311" s="9" t="s">
        <v>571</v>
      </c>
      <c r="B311" s="9" t="s">
        <v>572</v>
      </c>
      <c r="C311" s="9">
        <v>43</v>
      </c>
      <c r="D311" s="10" t="s">
        <v>588</v>
      </c>
      <c r="E311" s="11" t="s">
        <v>34</v>
      </c>
      <c r="F311" s="9" t="s">
        <v>659</v>
      </c>
      <c r="G311" s="9" t="s">
        <v>660</v>
      </c>
      <c r="H311" s="12">
        <f>VLOOKUP(G311,[1]Sheet4!$A$1:$G$391,7,FALSE)</f>
        <v>67.7</v>
      </c>
      <c r="I311" s="14" t="s">
        <v>32</v>
      </c>
      <c r="J311" s="14" t="s">
        <v>33</v>
      </c>
      <c r="K311" s="9" t="s">
        <v>33</v>
      </c>
    </row>
    <row r="312" s="1" customFormat="1" customHeight="1" spans="1:11">
      <c r="A312" s="9" t="s">
        <v>571</v>
      </c>
      <c r="B312" s="9" t="s">
        <v>572</v>
      </c>
      <c r="C312" s="9">
        <v>44</v>
      </c>
      <c r="D312" s="10" t="s">
        <v>588</v>
      </c>
      <c r="E312" s="11" t="s">
        <v>34</v>
      </c>
      <c r="F312" s="9" t="s">
        <v>661</v>
      </c>
      <c r="G312" s="9" t="s">
        <v>662</v>
      </c>
      <c r="H312" s="12">
        <f>VLOOKUP(G312,[1]Sheet4!$A$1:$G$391,7,FALSE)</f>
        <v>67.2</v>
      </c>
      <c r="I312" s="14" t="s">
        <v>32</v>
      </c>
      <c r="J312" s="14" t="s">
        <v>33</v>
      </c>
      <c r="K312" s="9" t="s">
        <v>33</v>
      </c>
    </row>
    <row r="313" s="1" customFormat="1" customHeight="1" spans="1:11">
      <c r="A313" s="9" t="s">
        <v>571</v>
      </c>
      <c r="B313" s="9" t="s">
        <v>572</v>
      </c>
      <c r="C313" s="9">
        <v>45</v>
      </c>
      <c r="D313" s="10" t="s">
        <v>588</v>
      </c>
      <c r="E313" s="11" t="s">
        <v>34</v>
      </c>
      <c r="F313" s="9" t="s">
        <v>663</v>
      </c>
      <c r="G313" s="9" t="s">
        <v>664</v>
      </c>
      <c r="H313" s="12">
        <f>VLOOKUP(G313,[1]Sheet4!$A$1:$G$391,7,FALSE)</f>
        <v>66</v>
      </c>
      <c r="I313" s="14" t="s">
        <v>32</v>
      </c>
      <c r="J313" s="14" t="s">
        <v>33</v>
      </c>
      <c r="K313" s="9" t="s">
        <v>33</v>
      </c>
    </row>
    <row r="314" s="1" customFormat="1" customHeight="1" spans="1:11">
      <c r="A314" s="9" t="s">
        <v>571</v>
      </c>
      <c r="B314" s="9" t="s">
        <v>572</v>
      </c>
      <c r="C314" s="9">
        <v>46</v>
      </c>
      <c r="D314" s="10" t="s">
        <v>588</v>
      </c>
      <c r="E314" s="11" t="s">
        <v>34</v>
      </c>
      <c r="F314" s="9" t="s">
        <v>665</v>
      </c>
      <c r="G314" s="9" t="s">
        <v>666</v>
      </c>
      <c r="H314" s="12">
        <f>VLOOKUP(G314,[1]Sheet4!$A$1:$G$391,7,FALSE)</f>
        <v>65.9</v>
      </c>
      <c r="I314" s="14" t="s">
        <v>32</v>
      </c>
      <c r="J314" s="14" t="s">
        <v>33</v>
      </c>
      <c r="K314" s="9" t="s">
        <v>33</v>
      </c>
    </row>
    <row r="315" s="1" customFormat="1" customHeight="1" spans="1:11">
      <c r="A315" s="9" t="s">
        <v>571</v>
      </c>
      <c r="B315" s="9" t="s">
        <v>572</v>
      </c>
      <c r="C315" s="9">
        <v>47</v>
      </c>
      <c r="D315" s="10" t="s">
        <v>588</v>
      </c>
      <c r="E315" s="11" t="s">
        <v>34</v>
      </c>
      <c r="F315" s="9" t="s">
        <v>667</v>
      </c>
      <c r="G315" s="9" t="s">
        <v>668</v>
      </c>
      <c r="H315" s="12">
        <f>VLOOKUP(G315,[1]Sheet4!$A$1:$G$391,7,FALSE)</f>
        <v>64.9</v>
      </c>
      <c r="I315" s="14" t="s">
        <v>32</v>
      </c>
      <c r="J315" s="14" t="s">
        <v>33</v>
      </c>
      <c r="K315" s="9" t="s">
        <v>33</v>
      </c>
    </row>
    <row r="316" s="1" customFormat="1" customHeight="1" spans="1:11">
      <c r="A316" s="9" t="s">
        <v>571</v>
      </c>
      <c r="B316" s="9" t="s">
        <v>572</v>
      </c>
      <c r="C316" s="9">
        <v>48</v>
      </c>
      <c r="D316" s="10" t="s">
        <v>588</v>
      </c>
      <c r="E316" s="11" t="s">
        <v>459</v>
      </c>
      <c r="F316" s="9" t="s">
        <v>669</v>
      </c>
      <c r="G316" s="9" t="s">
        <v>670</v>
      </c>
      <c r="H316" s="12">
        <f>VLOOKUP(G316,[1]Sheet4!$A$1:$G$391,7,FALSE)</f>
        <v>55.7</v>
      </c>
      <c r="I316" s="14">
        <f>VLOOKUP(F316,[1]Sheet5!$A$1:$J$393,8,FALSE)</f>
        <v>70.54</v>
      </c>
      <c r="J316" s="14">
        <f t="shared" ref="J316:J372" si="11">H316*50%+I316*50%</f>
        <v>63.12</v>
      </c>
      <c r="K316" s="9">
        <v>1</v>
      </c>
    </row>
    <row r="317" s="1" customFormat="1" customHeight="1" spans="1:11">
      <c r="A317" s="9" t="s">
        <v>571</v>
      </c>
      <c r="B317" s="9" t="s">
        <v>572</v>
      </c>
      <c r="C317" s="9">
        <v>49</v>
      </c>
      <c r="D317" s="10" t="s">
        <v>588</v>
      </c>
      <c r="E317" s="11" t="s">
        <v>459</v>
      </c>
      <c r="F317" s="9" t="s">
        <v>671</v>
      </c>
      <c r="G317" s="9" t="s">
        <v>672</v>
      </c>
      <c r="H317" s="12">
        <f>VLOOKUP(G317,[1]Sheet4!$A$1:$G$391,7,FALSE)</f>
        <v>66.4</v>
      </c>
      <c r="I317" s="14" t="s">
        <v>32</v>
      </c>
      <c r="J317" s="14" t="s">
        <v>33</v>
      </c>
      <c r="K317" s="9" t="s">
        <v>33</v>
      </c>
    </row>
    <row r="318" s="1" customFormat="1" customHeight="1" spans="1:11">
      <c r="A318" s="9" t="s">
        <v>673</v>
      </c>
      <c r="B318" s="9" t="s">
        <v>674</v>
      </c>
      <c r="C318" s="9">
        <v>1</v>
      </c>
      <c r="D318" s="10" t="s">
        <v>573</v>
      </c>
      <c r="E318" s="11" t="s">
        <v>34</v>
      </c>
      <c r="F318" s="9" t="s">
        <v>675</v>
      </c>
      <c r="G318" s="9" t="s">
        <v>676</v>
      </c>
      <c r="H318" s="12">
        <f>VLOOKUP(G318,[1]Sheet4!$A$1:$G$391,7,FALSE)</f>
        <v>80.3</v>
      </c>
      <c r="I318" s="14">
        <f>VLOOKUP(F318,[1]Sheet5!$A$1:$J$393,8,FALSE)</f>
        <v>87.2</v>
      </c>
      <c r="J318" s="14">
        <f t="shared" si="11"/>
        <v>83.75</v>
      </c>
      <c r="K318" s="9">
        <v>1</v>
      </c>
    </row>
    <row r="319" s="1" customFormat="1" customHeight="1" spans="1:11">
      <c r="A319" s="9" t="s">
        <v>673</v>
      </c>
      <c r="B319" s="9" t="s">
        <v>674</v>
      </c>
      <c r="C319" s="9">
        <v>2</v>
      </c>
      <c r="D319" s="10" t="s">
        <v>573</v>
      </c>
      <c r="E319" s="11" t="s">
        <v>34</v>
      </c>
      <c r="F319" s="9" t="s">
        <v>677</v>
      </c>
      <c r="G319" s="9" t="s">
        <v>678</v>
      </c>
      <c r="H319" s="12">
        <f>VLOOKUP(G319,[1]Sheet4!$A$1:$G$391,7,FALSE)</f>
        <v>78.9</v>
      </c>
      <c r="I319" s="14">
        <f>VLOOKUP(F319,[1]Sheet5!$A$1:$J$393,8,FALSE)</f>
        <v>80.76</v>
      </c>
      <c r="J319" s="14">
        <f t="shared" si="11"/>
        <v>79.83</v>
      </c>
      <c r="K319" s="9">
        <v>2</v>
      </c>
    </row>
    <row r="320" s="1" customFormat="1" customHeight="1" spans="1:11">
      <c r="A320" s="9" t="s">
        <v>673</v>
      </c>
      <c r="B320" s="9" t="s">
        <v>674</v>
      </c>
      <c r="C320" s="9">
        <v>3</v>
      </c>
      <c r="D320" s="10" t="s">
        <v>573</v>
      </c>
      <c r="E320" s="11" t="s">
        <v>34</v>
      </c>
      <c r="F320" s="9" t="s">
        <v>679</v>
      </c>
      <c r="G320" s="9" t="s">
        <v>680</v>
      </c>
      <c r="H320" s="12">
        <f>VLOOKUP(G320,[1]Sheet4!$A$1:$G$391,7,FALSE)</f>
        <v>79.1</v>
      </c>
      <c r="I320" s="14">
        <f>VLOOKUP(F320,[1]Sheet5!$A$1:$J$393,8,FALSE)</f>
        <v>77.5</v>
      </c>
      <c r="J320" s="14">
        <f t="shared" si="11"/>
        <v>78.3</v>
      </c>
      <c r="K320" s="9">
        <v>3</v>
      </c>
    </row>
    <row r="321" s="1" customFormat="1" customHeight="1" spans="1:11">
      <c r="A321" s="9" t="s">
        <v>673</v>
      </c>
      <c r="B321" s="9" t="s">
        <v>674</v>
      </c>
      <c r="C321" s="9">
        <v>4</v>
      </c>
      <c r="D321" s="10" t="s">
        <v>573</v>
      </c>
      <c r="E321" s="11" t="s">
        <v>34</v>
      </c>
      <c r="F321" s="9" t="s">
        <v>681</v>
      </c>
      <c r="G321" s="9" t="s">
        <v>682</v>
      </c>
      <c r="H321" s="12">
        <f>VLOOKUP(G321,[1]Sheet4!$A$1:$G$391,7,FALSE)</f>
        <v>73</v>
      </c>
      <c r="I321" s="14">
        <f>VLOOKUP(F321,[1]Sheet5!$A$1:$J$393,8,FALSE)</f>
        <v>83.22</v>
      </c>
      <c r="J321" s="14">
        <f t="shared" si="11"/>
        <v>78.11</v>
      </c>
      <c r="K321" s="9">
        <v>4</v>
      </c>
    </row>
    <row r="322" s="1" customFormat="1" customHeight="1" spans="1:11">
      <c r="A322" s="9" t="s">
        <v>673</v>
      </c>
      <c r="B322" s="9" t="s">
        <v>674</v>
      </c>
      <c r="C322" s="9">
        <v>5</v>
      </c>
      <c r="D322" s="10" t="s">
        <v>573</v>
      </c>
      <c r="E322" s="11" t="s">
        <v>34</v>
      </c>
      <c r="F322" s="9" t="s">
        <v>683</v>
      </c>
      <c r="G322" s="9" t="s">
        <v>684</v>
      </c>
      <c r="H322" s="12">
        <f>VLOOKUP(G322,[1]Sheet4!$A$1:$G$391,7,FALSE)</f>
        <v>73.4</v>
      </c>
      <c r="I322" s="14">
        <f>VLOOKUP(F322,[1]Sheet5!$A$1:$J$393,8,FALSE)</f>
        <v>82.08</v>
      </c>
      <c r="J322" s="14">
        <f t="shared" si="11"/>
        <v>77.74</v>
      </c>
      <c r="K322" s="9">
        <v>5</v>
      </c>
    </row>
    <row r="323" s="1" customFormat="1" customHeight="1" spans="1:11">
      <c r="A323" s="9" t="s">
        <v>673</v>
      </c>
      <c r="B323" s="9" t="s">
        <v>674</v>
      </c>
      <c r="C323" s="9">
        <v>6</v>
      </c>
      <c r="D323" s="10" t="s">
        <v>573</v>
      </c>
      <c r="E323" s="11" t="s">
        <v>34</v>
      </c>
      <c r="F323" s="9" t="s">
        <v>685</v>
      </c>
      <c r="G323" s="9" t="s">
        <v>686</v>
      </c>
      <c r="H323" s="12">
        <f>VLOOKUP(G323,[1]Sheet4!$A$1:$G$391,7,FALSE)</f>
        <v>80.8</v>
      </c>
      <c r="I323" s="14">
        <f>VLOOKUP(F323,[1]Sheet5!$A$1:$J$393,8,FALSE)</f>
        <v>74.62</v>
      </c>
      <c r="J323" s="14">
        <f t="shared" si="11"/>
        <v>77.71</v>
      </c>
      <c r="K323" s="9">
        <v>6</v>
      </c>
    </row>
    <row r="324" s="1" customFormat="1" customHeight="1" spans="1:11">
      <c r="A324" s="9" t="s">
        <v>673</v>
      </c>
      <c r="B324" s="9" t="s">
        <v>674</v>
      </c>
      <c r="C324" s="9">
        <v>7</v>
      </c>
      <c r="D324" s="10" t="s">
        <v>573</v>
      </c>
      <c r="E324" s="11" t="s">
        <v>34</v>
      </c>
      <c r="F324" s="9" t="s">
        <v>687</v>
      </c>
      <c r="G324" s="9" t="s">
        <v>688</v>
      </c>
      <c r="H324" s="12">
        <f>VLOOKUP(G324,[1]Sheet4!$A$1:$G$391,7,FALSE)</f>
        <v>72.8</v>
      </c>
      <c r="I324" s="14">
        <f>VLOOKUP(F324,[1]Sheet5!$A$1:$J$393,8,FALSE)</f>
        <v>80.1</v>
      </c>
      <c r="J324" s="14">
        <f t="shared" si="11"/>
        <v>76.45</v>
      </c>
      <c r="K324" s="9">
        <v>7</v>
      </c>
    </row>
    <row r="325" s="1" customFormat="1" customHeight="1" spans="1:11">
      <c r="A325" s="9" t="s">
        <v>673</v>
      </c>
      <c r="B325" s="9" t="s">
        <v>674</v>
      </c>
      <c r="C325" s="9">
        <v>8</v>
      </c>
      <c r="D325" s="10" t="s">
        <v>573</v>
      </c>
      <c r="E325" s="11" t="s">
        <v>34</v>
      </c>
      <c r="F325" s="9" t="s">
        <v>689</v>
      </c>
      <c r="G325" s="9" t="s">
        <v>690</v>
      </c>
      <c r="H325" s="12">
        <f>VLOOKUP(G325,[1]Sheet4!$A$1:$G$391,7,FALSE)</f>
        <v>75.7</v>
      </c>
      <c r="I325" s="14">
        <f>VLOOKUP(F325,[1]Sheet5!$A$1:$J$393,8,FALSE)</f>
        <v>76.84</v>
      </c>
      <c r="J325" s="14">
        <f t="shared" si="11"/>
        <v>76.27</v>
      </c>
      <c r="K325" s="9">
        <v>8</v>
      </c>
    </row>
    <row r="326" s="1" customFormat="1" customHeight="1" spans="1:11">
      <c r="A326" s="9" t="s">
        <v>673</v>
      </c>
      <c r="B326" s="9" t="s">
        <v>674</v>
      </c>
      <c r="C326" s="9">
        <v>9</v>
      </c>
      <c r="D326" s="10" t="s">
        <v>573</v>
      </c>
      <c r="E326" s="11" t="s">
        <v>34</v>
      </c>
      <c r="F326" s="9" t="s">
        <v>691</v>
      </c>
      <c r="G326" s="9" t="s">
        <v>692</v>
      </c>
      <c r="H326" s="12">
        <f>VLOOKUP(G326,[1]Sheet4!$A$1:$G$391,7,FALSE)</f>
        <v>73.5</v>
      </c>
      <c r="I326" s="14">
        <f>VLOOKUP(F326,[1]Sheet5!$A$1:$J$393,8,FALSE)</f>
        <v>78.8</v>
      </c>
      <c r="J326" s="14">
        <f t="shared" si="11"/>
        <v>76.15</v>
      </c>
      <c r="K326" s="9">
        <v>9</v>
      </c>
    </row>
    <row r="327" s="1" customFormat="1" customHeight="1" spans="1:11">
      <c r="A327" s="9" t="s">
        <v>673</v>
      </c>
      <c r="B327" s="9" t="s">
        <v>674</v>
      </c>
      <c r="C327" s="9">
        <v>10</v>
      </c>
      <c r="D327" s="10" t="s">
        <v>573</v>
      </c>
      <c r="E327" s="11" t="s">
        <v>34</v>
      </c>
      <c r="F327" s="9" t="s">
        <v>693</v>
      </c>
      <c r="G327" s="9" t="s">
        <v>694</v>
      </c>
      <c r="H327" s="12">
        <f>VLOOKUP(G327,[1]Sheet4!$A$1:$G$391,7,FALSE)</f>
        <v>76</v>
      </c>
      <c r="I327" s="14">
        <f>VLOOKUP(F327,[1]Sheet5!$A$1:$J$393,8,FALSE)</f>
        <v>75.14</v>
      </c>
      <c r="J327" s="14">
        <f t="shared" si="11"/>
        <v>75.57</v>
      </c>
      <c r="K327" s="9">
        <v>10</v>
      </c>
    </row>
    <row r="328" s="1" customFormat="1" customHeight="1" spans="1:11">
      <c r="A328" s="9" t="s">
        <v>673</v>
      </c>
      <c r="B328" s="9" t="s">
        <v>674</v>
      </c>
      <c r="C328" s="9">
        <v>11</v>
      </c>
      <c r="D328" s="10" t="s">
        <v>573</v>
      </c>
      <c r="E328" s="11" t="s">
        <v>34</v>
      </c>
      <c r="F328" s="9" t="s">
        <v>695</v>
      </c>
      <c r="G328" s="9" t="s">
        <v>696</v>
      </c>
      <c r="H328" s="12">
        <f>VLOOKUP(G328,[1]Sheet4!$A$1:$G$391,7,FALSE)</f>
        <v>68.4</v>
      </c>
      <c r="I328" s="14">
        <f>VLOOKUP(F328,[1]Sheet5!$A$1:$J$393,8,FALSE)</f>
        <v>81.3</v>
      </c>
      <c r="J328" s="14">
        <f t="shared" si="11"/>
        <v>74.85</v>
      </c>
      <c r="K328" s="9">
        <v>11</v>
      </c>
    </row>
    <row r="329" s="1" customFormat="1" customHeight="1" spans="1:11">
      <c r="A329" s="9" t="s">
        <v>673</v>
      </c>
      <c r="B329" s="9" t="s">
        <v>674</v>
      </c>
      <c r="C329" s="9">
        <v>12</v>
      </c>
      <c r="D329" s="10" t="s">
        <v>573</v>
      </c>
      <c r="E329" s="11" t="s">
        <v>34</v>
      </c>
      <c r="F329" s="9" t="s">
        <v>697</v>
      </c>
      <c r="G329" s="9" t="s">
        <v>698</v>
      </c>
      <c r="H329" s="12">
        <f>VLOOKUP(G329,[1]Sheet4!$A$1:$G$391,7,FALSE)</f>
        <v>62.6</v>
      </c>
      <c r="I329" s="14">
        <f>VLOOKUP(F329,[1]Sheet5!$A$1:$J$393,8,FALSE)</f>
        <v>82.7</v>
      </c>
      <c r="J329" s="14">
        <f t="shared" si="11"/>
        <v>72.65</v>
      </c>
      <c r="K329" s="9">
        <v>12</v>
      </c>
    </row>
    <row r="330" s="1" customFormat="1" customHeight="1" spans="1:11">
      <c r="A330" s="9" t="s">
        <v>673</v>
      </c>
      <c r="B330" s="9" t="s">
        <v>674</v>
      </c>
      <c r="C330" s="9">
        <v>13</v>
      </c>
      <c r="D330" s="10" t="s">
        <v>573</v>
      </c>
      <c r="E330" s="11" t="s">
        <v>34</v>
      </c>
      <c r="F330" s="9" t="s">
        <v>699</v>
      </c>
      <c r="G330" s="9" t="s">
        <v>700</v>
      </c>
      <c r="H330" s="12">
        <f>VLOOKUP(G330,[1]Sheet4!$A$1:$G$391,7,FALSE)</f>
        <v>66.9</v>
      </c>
      <c r="I330" s="14">
        <f>VLOOKUP(F330,[1]Sheet5!$A$1:$J$393,8,FALSE)</f>
        <v>76.6</v>
      </c>
      <c r="J330" s="14">
        <f t="shared" si="11"/>
        <v>71.75</v>
      </c>
      <c r="K330" s="9">
        <v>13</v>
      </c>
    </row>
    <row r="331" s="1" customFormat="1" customHeight="1" spans="1:11">
      <c r="A331" s="9" t="s">
        <v>673</v>
      </c>
      <c r="B331" s="9" t="s">
        <v>674</v>
      </c>
      <c r="C331" s="9">
        <v>14</v>
      </c>
      <c r="D331" s="10" t="s">
        <v>573</v>
      </c>
      <c r="E331" s="11" t="s">
        <v>34</v>
      </c>
      <c r="F331" s="9" t="s">
        <v>701</v>
      </c>
      <c r="G331" s="9" t="s">
        <v>702</v>
      </c>
      <c r="H331" s="12">
        <f>VLOOKUP(G331,[1]Sheet4!$A$1:$G$391,7,FALSE)</f>
        <v>62.7</v>
      </c>
      <c r="I331" s="14">
        <f>VLOOKUP(F331,[1]Sheet5!$A$1:$J$393,8,FALSE)</f>
        <v>79.7</v>
      </c>
      <c r="J331" s="14">
        <f t="shared" si="11"/>
        <v>71.2</v>
      </c>
      <c r="K331" s="9">
        <v>14</v>
      </c>
    </row>
    <row r="332" s="1" customFormat="1" customHeight="1" spans="1:11">
      <c r="A332" s="9" t="s">
        <v>673</v>
      </c>
      <c r="B332" s="9" t="s">
        <v>674</v>
      </c>
      <c r="C332" s="9">
        <v>15</v>
      </c>
      <c r="D332" s="10" t="s">
        <v>573</v>
      </c>
      <c r="E332" s="11" t="s">
        <v>34</v>
      </c>
      <c r="F332" s="9" t="s">
        <v>703</v>
      </c>
      <c r="G332" s="9" t="s">
        <v>704</v>
      </c>
      <c r="H332" s="12">
        <f>VLOOKUP(G332,[1]Sheet4!$A$1:$G$391,7,FALSE)</f>
        <v>63.3</v>
      </c>
      <c r="I332" s="14">
        <f>VLOOKUP(F332,[1]Sheet5!$A$1:$J$393,8,FALSE)</f>
        <v>77.54</v>
      </c>
      <c r="J332" s="14">
        <f t="shared" si="11"/>
        <v>70.42</v>
      </c>
      <c r="K332" s="9">
        <v>15</v>
      </c>
    </row>
    <row r="333" s="1" customFormat="1" customHeight="1" spans="1:11">
      <c r="A333" s="9" t="s">
        <v>673</v>
      </c>
      <c r="B333" s="9" t="s">
        <v>674</v>
      </c>
      <c r="C333" s="9">
        <v>16</v>
      </c>
      <c r="D333" s="10" t="s">
        <v>573</v>
      </c>
      <c r="E333" s="11" t="s">
        <v>34</v>
      </c>
      <c r="F333" s="9" t="s">
        <v>705</v>
      </c>
      <c r="G333" s="9" t="s">
        <v>706</v>
      </c>
      <c r="H333" s="12">
        <f>VLOOKUP(G333,[1]Sheet4!$A$1:$G$391,7,FALSE)</f>
        <v>63.5</v>
      </c>
      <c r="I333" s="14">
        <f>VLOOKUP(F333,[1]Sheet5!$A$1:$J$393,8,FALSE)</f>
        <v>77.1</v>
      </c>
      <c r="J333" s="14">
        <f t="shared" si="11"/>
        <v>70.3</v>
      </c>
      <c r="K333" s="9">
        <v>16</v>
      </c>
    </row>
    <row r="334" s="1" customFormat="1" customHeight="1" spans="1:11">
      <c r="A334" s="9" t="s">
        <v>673</v>
      </c>
      <c r="B334" s="9" t="s">
        <v>674</v>
      </c>
      <c r="C334" s="9">
        <v>17</v>
      </c>
      <c r="D334" s="10" t="s">
        <v>573</v>
      </c>
      <c r="E334" s="11" t="s">
        <v>34</v>
      </c>
      <c r="F334" s="9" t="s">
        <v>707</v>
      </c>
      <c r="G334" s="9" t="s">
        <v>708</v>
      </c>
      <c r="H334" s="12">
        <f>VLOOKUP(G334,[1]Sheet4!$A$1:$G$391,7,FALSE)</f>
        <v>62.3</v>
      </c>
      <c r="I334" s="14">
        <f>VLOOKUP(F334,[1]Sheet5!$A$1:$J$393,8,FALSE)</f>
        <v>77.7</v>
      </c>
      <c r="J334" s="14">
        <f t="shared" si="11"/>
        <v>70</v>
      </c>
      <c r="K334" s="9">
        <v>17</v>
      </c>
    </row>
    <row r="335" s="1" customFormat="1" customHeight="1" spans="1:11">
      <c r="A335" s="9" t="s">
        <v>673</v>
      </c>
      <c r="B335" s="9" t="s">
        <v>674</v>
      </c>
      <c r="C335" s="9">
        <v>18</v>
      </c>
      <c r="D335" s="10" t="s">
        <v>573</v>
      </c>
      <c r="E335" s="11" t="s">
        <v>34</v>
      </c>
      <c r="F335" s="9" t="s">
        <v>709</v>
      </c>
      <c r="G335" s="9" t="s">
        <v>710</v>
      </c>
      <c r="H335" s="12">
        <f>VLOOKUP(G335,[1]Sheet4!$A$1:$G$391,7,FALSE)</f>
        <v>63</v>
      </c>
      <c r="I335" s="14">
        <f>VLOOKUP(F335,[1]Sheet5!$A$1:$J$393,8,FALSE)</f>
        <v>76.84</v>
      </c>
      <c r="J335" s="14">
        <f t="shared" si="11"/>
        <v>69.92</v>
      </c>
      <c r="K335" s="9">
        <v>18</v>
      </c>
    </row>
    <row r="336" s="1" customFormat="1" customHeight="1" spans="1:11">
      <c r="A336" s="9" t="s">
        <v>673</v>
      </c>
      <c r="B336" s="9" t="s">
        <v>674</v>
      </c>
      <c r="C336" s="9">
        <v>19</v>
      </c>
      <c r="D336" s="10" t="s">
        <v>573</v>
      </c>
      <c r="E336" s="11" t="s">
        <v>34</v>
      </c>
      <c r="F336" s="9" t="s">
        <v>711</v>
      </c>
      <c r="G336" s="9" t="s">
        <v>712</v>
      </c>
      <c r="H336" s="12">
        <f>VLOOKUP(G336,[1]Sheet4!$A$1:$G$391,7,FALSE)</f>
        <v>62.8</v>
      </c>
      <c r="I336" s="14">
        <f>VLOOKUP(F336,[1]Sheet5!$A$1:$J$393,8,FALSE)</f>
        <v>76.36</v>
      </c>
      <c r="J336" s="14">
        <f t="shared" si="11"/>
        <v>69.58</v>
      </c>
      <c r="K336" s="9">
        <v>19</v>
      </c>
    </row>
    <row r="337" s="1" customFormat="1" customHeight="1" spans="1:11">
      <c r="A337" s="9" t="s">
        <v>673</v>
      </c>
      <c r="B337" s="9" t="s">
        <v>674</v>
      </c>
      <c r="C337" s="9">
        <v>20</v>
      </c>
      <c r="D337" s="10" t="s">
        <v>573</v>
      </c>
      <c r="E337" s="11" t="s">
        <v>34</v>
      </c>
      <c r="F337" s="9" t="s">
        <v>713</v>
      </c>
      <c r="G337" s="9" t="s">
        <v>714</v>
      </c>
      <c r="H337" s="12">
        <f>VLOOKUP(G337,[1]Sheet4!$A$1:$G$391,7,FALSE)</f>
        <v>60.3</v>
      </c>
      <c r="I337" s="14">
        <f>VLOOKUP(F337,[1]Sheet5!$A$1:$J$393,8,FALSE)</f>
        <v>78.58</v>
      </c>
      <c r="J337" s="14">
        <f t="shared" si="11"/>
        <v>69.44</v>
      </c>
      <c r="K337" s="9">
        <v>20</v>
      </c>
    </row>
    <row r="338" s="1" customFormat="1" customHeight="1" spans="1:11">
      <c r="A338" s="9" t="s">
        <v>673</v>
      </c>
      <c r="B338" s="9" t="s">
        <v>674</v>
      </c>
      <c r="C338" s="9">
        <v>21</v>
      </c>
      <c r="D338" s="10" t="s">
        <v>573</v>
      </c>
      <c r="E338" s="11" t="s">
        <v>34</v>
      </c>
      <c r="F338" s="9" t="s">
        <v>715</v>
      </c>
      <c r="G338" s="9" t="s">
        <v>716</v>
      </c>
      <c r="H338" s="12">
        <f>VLOOKUP(G338,[1]Sheet4!$A$1:$G$391,7,FALSE)</f>
        <v>62.9</v>
      </c>
      <c r="I338" s="14">
        <f>VLOOKUP(F338,[1]Sheet5!$A$1:$J$393,8,FALSE)</f>
        <v>75.92</v>
      </c>
      <c r="J338" s="14">
        <f t="shared" si="11"/>
        <v>69.41</v>
      </c>
      <c r="K338" s="9">
        <v>21</v>
      </c>
    </row>
    <row r="339" s="1" customFormat="1" customHeight="1" spans="1:11">
      <c r="A339" s="9" t="s">
        <v>673</v>
      </c>
      <c r="B339" s="9" t="s">
        <v>674</v>
      </c>
      <c r="C339" s="9">
        <v>22</v>
      </c>
      <c r="D339" s="10" t="s">
        <v>573</v>
      </c>
      <c r="E339" s="11" t="s">
        <v>34</v>
      </c>
      <c r="F339" s="9" t="s">
        <v>717</v>
      </c>
      <c r="G339" s="9" t="s">
        <v>718</v>
      </c>
      <c r="H339" s="12">
        <f>VLOOKUP(G339,[1]Sheet4!$A$1:$G$391,7,FALSE)</f>
        <v>61.5</v>
      </c>
      <c r="I339" s="14">
        <f>VLOOKUP(F339,[1]Sheet5!$A$1:$J$393,8,FALSE)</f>
        <v>76.7</v>
      </c>
      <c r="J339" s="14">
        <f t="shared" si="11"/>
        <v>69.1</v>
      </c>
      <c r="K339" s="9">
        <v>22</v>
      </c>
    </row>
    <row r="340" s="1" customFormat="1" customHeight="1" spans="1:11">
      <c r="A340" s="9" t="s">
        <v>673</v>
      </c>
      <c r="B340" s="9" t="s">
        <v>674</v>
      </c>
      <c r="C340" s="9">
        <v>23</v>
      </c>
      <c r="D340" s="10" t="s">
        <v>573</v>
      </c>
      <c r="E340" s="11" t="s">
        <v>34</v>
      </c>
      <c r="F340" s="9" t="s">
        <v>719</v>
      </c>
      <c r="G340" s="9" t="s">
        <v>720</v>
      </c>
      <c r="H340" s="12">
        <f>VLOOKUP(G340,[1]Sheet4!$A$1:$G$391,7,FALSE)</f>
        <v>59.5</v>
      </c>
      <c r="I340" s="14">
        <f>VLOOKUP(F340,[1]Sheet5!$A$1:$J$393,8,FALSE)</f>
        <v>78.2</v>
      </c>
      <c r="J340" s="14">
        <f t="shared" si="11"/>
        <v>68.85</v>
      </c>
      <c r="K340" s="9">
        <v>23</v>
      </c>
    </row>
    <row r="341" s="1" customFormat="1" customHeight="1" spans="1:11">
      <c r="A341" s="9" t="s">
        <v>673</v>
      </c>
      <c r="B341" s="9" t="s">
        <v>674</v>
      </c>
      <c r="C341" s="9">
        <v>24</v>
      </c>
      <c r="D341" s="10" t="s">
        <v>573</v>
      </c>
      <c r="E341" s="11" t="s">
        <v>34</v>
      </c>
      <c r="F341" s="9" t="s">
        <v>721</v>
      </c>
      <c r="G341" s="9" t="s">
        <v>722</v>
      </c>
      <c r="H341" s="12">
        <f>VLOOKUP(G341,[1]Sheet4!$A$1:$G$391,7,FALSE)</f>
        <v>60.4</v>
      </c>
      <c r="I341" s="14">
        <f>VLOOKUP(F341,[1]Sheet5!$A$1:$J$393,8,FALSE)</f>
        <v>77.1</v>
      </c>
      <c r="J341" s="14">
        <f t="shared" si="11"/>
        <v>68.75</v>
      </c>
      <c r="K341" s="9">
        <v>24</v>
      </c>
    </row>
    <row r="342" s="1" customFormat="1" customHeight="1" spans="1:11">
      <c r="A342" s="9" t="s">
        <v>673</v>
      </c>
      <c r="B342" s="9" t="s">
        <v>674</v>
      </c>
      <c r="C342" s="9">
        <v>25</v>
      </c>
      <c r="D342" s="10" t="s">
        <v>573</v>
      </c>
      <c r="E342" s="11" t="s">
        <v>34</v>
      </c>
      <c r="F342" s="9" t="s">
        <v>723</v>
      </c>
      <c r="G342" s="9" t="s">
        <v>724</v>
      </c>
      <c r="H342" s="12">
        <f>VLOOKUP(G342,[1]Sheet4!$A$1:$G$391,7,FALSE)</f>
        <v>61.9</v>
      </c>
      <c r="I342" s="14">
        <f>VLOOKUP(F342,[1]Sheet5!$A$1:$J$393,8,FALSE)</f>
        <v>74.98</v>
      </c>
      <c r="J342" s="14">
        <f t="shared" si="11"/>
        <v>68.44</v>
      </c>
      <c r="K342" s="9">
        <v>25</v>
      </c>
    </row>
    <row r="343" s="1" customFormat="1" customHeight="1" spans="1:11">
      <c r="A343" s="9" t="s">
        <v>673</v>
      </c>
      <c r="B343" s="9" t="s">
        <v>674</v>
      </c>
      <c r="C343" s="9">
        <v>26</v>
      </c>
      <c r="D343" s="10" t="s">
        <v>573</v>
      </c>
      <c r="E343" s="11" t="s">
        <v>34</v>
      </c>
      <c r="F343" s="9" t="s">
        <v>725</v>
      </c>
      <c r="G343" s="9" t="s">
        <v>726</v>
      </c>
      <c r="H343" s="12">
        <f>VLOOKUP(G343,[1]Sheet4!$A$1:$G$391,7,FALSE)</f>
        <v>57.1</v>
      </c>
      <c r="I343" s="14">
        <f>VLOOKUP(F343,[1]Sheet5!$A$1:$J$393,8,FALSE)</f>
        <v>78.04</v>
      </c>
      <c r="J343" s="14">
        <f t="shared" si="11"/>
        <v>67.57</v>
      </c>
      <c r="K343" s="9">
        <v>26</v>
      </c>
    </row>
    <row r="344" s="1" customFormat="1" customHeight="1" spans="1:11">
      <c r="A344" s="9" t="s">
        <v>673</v>
      </c>
      <c r="B344" s="9" t="s">
        <v>674</v>
      </c>
      <c r="C344" s="9">
        <v>27</v>
      </c>
      <c r="D344" s="10" t="s">
        <v>573</v>
      </c>
      <c r="E344" s="11" t="s">
        <v>34</v>
      </c>
      <c r="F344" s="9" t="s">
        <v>727</v>
      </c>
      <c r="G344" s="9" t="s">
        <v>728</v>
      </c>
      <c r="H344" s="12">
        <f>VLOOKUP(G344,[1]Sheet4!$A$1:$G$391,7,FALSE)</f>
        <v>59.5</v>
      </c>
      <c r="I344" s="14">
        <f>VLOOKUP(F344,[1]Sheet5!$A$1:$J$393,8,FALSE)</f>
        <v>75</v>
      </c>
      <c r="J344" s="14">
        <f t="shared" si="11"/>
        <v>67.25</v>
      </c>
      <c r="K344" s="9">
        <v>27</v>
      </c>
    </row>
    <row r="345" s="1" customFormat="1" customHeight="1" spans="1:11">
      <c r="A345" s="9" t="s">
        <v>673</v>
      </c>
      <c r="B345" s="9" t="s">
        <v>674</v>
      </c>
      <c r="C345" s="9">
        <v>28</v>
      </c>
      <c r="D345" s="10" t="s">
        <v>573</v>
      </c>
      <c r="E345" s="11" t="s">
        <v>34</v>
      </c>
      <c r="F345" s="9" t="s">
        <v>729</v>
      </c>
      <c r="G345" s="9" t="s">
        <v>730</v>
      </c>
      <c r="H345" s="12">
        <f>VLOOKUP(G345,[1]Sheet4!$A$1:$G$391,7,FALSE)</f>
        <v>58.2</v>
      </c>
      <c r="I345" s="14">
        <f>VLOOKUP(F345,[1]Sheet5!$A$1:$J$393,8,FALSE)</f>
        <v>76.08</v>
      </c>
      <c r="J345" s="14">
        <f t="shared" si="11"/>
        <v>67.14</v>
      </c>
      <c r="K345" s="9">
        <v>28</v>
      </c>
    </row>
    <row r="346" s="1" customFormat="1" customHeight="1" spans="1:11">
      <c r="A346" s="9" t="s">
        <v>673</v>
      </c>
      <c r="B346" s="9" t="s">
        <v>674</v>
      </c>
      <c r="C346" s="9">
        <v>29</v>
      </c>
      <c r="D346" s="10" t="s">
        <v>573</v>
      </c>
      <c r="E346" s="11" t="s">
        <v>34</v>
      </c>
      <c r="F346" s="9" t="s">
        <v>731</v>
      </c>
      <c r="G346" s="9" t="s">
        <v>732</v>
      </c>
      <c r="H346" s="12">
        <f>VLOOKUP(G346,[1]Sheet4!$A$1:$G$391,7,FALSE)</f>
        <v>56.8</v>
      </c>
      <c r="I346" s="14">
        <f>VLOOKUP(F346,[1]Sheet5!$A$1:$J$393,8,FALSE)</f>
        <v>77</v>
      </c>
      <c r="J346" s="14">
        <f t="shared" si="11"/>
        <v>66.9</v>
      </c>
      <c r="K346" s="9">
        <v>29</v>
      </c>
    </row>
    <row r="347" s="1" customFormat="1" customHeight="1" spans="1:11">
      <c r="A347" s="9" t="s">
        <v>673</v>
      </c>
      <c r="B347" s="9" t="s">
        <v>674</v>
      </c>
      <c r="C347" s="9">
        <v>30</v>
      </c>
      <c r="D347" s="10" t="s">
        <v>573</v>
      </c>
      <c r="E347" s="11" t="s">
        <v>34</v>
      </c>
      <c r="F347" s="9" t="s">
        <v>733</v>
      </c>
      <c r="G347" s="9" t="s">
        <v>734</v>
      </c>
      <c r="H347" s="12">
        <f>VLOOKUP(G347,[1]Sheet4!$A$1:$G$391,7,FALSE)</f>
        <v>59.7</v>
      </c>
      <c r="I347" s="14">
        <f>VLOOKUP(F347,[1]Sheet5!$A$1:$J$393,8,FALSE)</f>
        <v>73.6</v>
      </c>
      <c r="J347" s="14">
        <f t="shared" si="11"/>
        <v>66.65</v>
      </c>
      <c r="K347" s="9">
        <v>30</v>
      </c>
    </row>
    <row r="348" s="1" customFormat="1" customHeight="1" spans="1:11">
      <c r="A348" s="9" t="s">
        <v>673</v>
      </c>
      <c r="B348" s="9" t="s">
        <v>674</v>
      </c>
      <c r="C348" s="9">
        <v>31</v>
      </c>
      <c r="D348" s="10" t="s">
        <v>573</v>
      </c>
      <c r="E348" s="11" t="s">
        <v>34</v>
      </c>
      <c r="F348" s="9" t="s">
        <v>735</v>
      </c>
      <c r="G348" s="9" t="s">
        <v>736</v>
      </c>
      <c r="H348" s="12">
        <f>VLOOKUP(G348,[1]Sheet4!$A$1:$G$391,7,FALSE)</f>
        <v>54.5</v>
      </c>
      <c r="I348" s="14">
        <f>VLOOKUP(F348,[1]Sheet5!$A$1:$J$393,8,FALSE)</f>
        <v>77.54</v>
      </c>
      <c r="J348" s="14">
        <f t="shared" si="11"/>
        <v>66.02</v>
      </c>
      <c r="K348" s="9">
        <v>31</v>
      </c>
    </row>
    <row r="349" s="1" customFormat="1" customHeight="1" spans="1:11">
      <c r="A349" s="9" t="s">
        <v>673</v>
      </c>
      <c r="B349" s="9" t="s">
        <v>674</v>
      </c>
      <c r="C349" s="9">
        <v>32</v>
      </c>
      <c r="D349" s="10" t="s">
        <v>573</v>
      </c>
      <c r="E349" s="11" t="s">
        <v>34</v>
      </c>
      <c r="F349" s="9" t="s">
        <v>737</v>
      </c>
      <c r="G349" s="9" t="s">
        <v>738</v>
      </c>
      <c r="H349" s="12">
        <f>VLOOKUP(G349,[1]Sheet4!$A$1:$G$391,7,FALSE)</f>
        <v>54.6</v>
      </c>
      <c r="I349" s="14">
        <f>VLOOKUP(F349,[1]Sheet5!$A$1:$J$393,8,FALSE)</f>
        <v>76.9</v>
      </c>
      <c r="J349" s="14">
        <f t="shared" si="11"/>
        <v>65.75</v>
      </c>
      <c r="K349" s="9">
        <v>32</v>
      </c>
    </row>
    <row r="350" s="1" customFormat="1" customHeight="1" spans="1:11">
      <c r="A350" s="9" t="s">
        <v>673</v>
      </c>
      <c r="B350" s="9" t="s">
        <v>674</v>
      </c>
      <c r="C350" s="9">
        <v>33</v>
      </c>
      <c r="D350" s="10" t="s">
        <v>573</v>
      </c>
      <c r="E350" s="11" t="s">
        <v>34</v>
      </c>
      <c r="F350" s="9" t="s">
        <v>739</v>
      </c>
      <c r="G350" s="9" t="s">
        <v>740</v>
      </c>
      <c r="H350" s="12">
        <f>VLOOKUP(G350,[1]Sheet4!$A$1:$G$391,7,FALSE)</f>
        <v>50.9</v>
      </c>
      <c r="I350" s="14">
        <f>VLOOKUP(F350,[1]Sheet5!$A$1:$J$393,8,FALSE)</f>
        <v>80.22</v>
      </c>
      <c r="J350" s="14">
        <f t="shared" si="11"/>
        <v>65.56</v>
      </c>
      <c r="K350" s="9">
        <v>33</v>
      </c>
    </row>
    <row r="351" s="1" customFormat="1" customHeight="1" spans="1:11">
      <c r="A351" s="9" t="s">
        <v>673</v>
      </c>
      <c r="B351" s="9" t="s">
        <v>674</v>
      </c>
      <c r="C351" s="9">
        <v>34</v>
      </c>
      <c r="D351" s="10" t="s">
        <v>573</v>
      </c>
      <c r="E351" s="11" t="s">
        <v>34</v>
      </c>
      <c r="F351" s="9" t="s">
        <v>741</v>
      </c>
      <c r="G351" s="9" t="s">
        <v>742</v>
      </c>
      <c r="H351" s="12">
        <f>VLOOKUP(G351,[1]Sheet4!$A$1:$G$391,7,FALSE)</f>
        <v>59.3</v>
      </c>
      <c r="I351" s="14">
        <f>VLOOKUP(F351,[1]Sheet5!$A$1:$J$393,8,FALSE)</f>
        <v>71.78</v>
      </c>
      <c r="J351" s="14">
        <f t="shared" si="11"/>
        <v>65.54</v>
      </c>
      <c r="K351" s="9">
        <v>34</v>
      </c>
    </row>
    <row r="352" s="1" customFormat="1" customHeight="1" spans="1:11">
      <c r="A352" s="9" t="s">
        <v>673</v>
      </c>
      <c r="B352" s="9" t="s">
        <v>674</v>
      </c>
      <c r="C352" s="9">
        <v>35</v>
      </c>
      <c r="D352" s="10" t="s">
        <v>573</v>
      </c>
      <c r="E352" s="11" t="s">
        <v>34</v>
      </c>
      <c r="F352" s="9" t="s">
        <v>743</v>
      </c>
      <c r="G352" s="9" t="s">
        <v>744</v>
      </c>
      <c r="H352" s="12">
        <f>VLOOKUP(G352,[1]Sheet4!$A$1:$G$391,7,FALSE)</f>
        <v>55.3</v>
      </c>
      <c r="I352" s="14">
        <f>VLOOKUP(F352,[1]Sheet5!$A$1:$J$393,8,FALSE)</f>
        <v>75.76</v>
      </c>
      <c r="J352" s="14">
        <f t="shared" si="11"/>
        <v>65.53</v>
      </c>
      <c r="K352" s="9">
        <v>35</v>
      </c>
    </row>
    <row r="353" s="1" customFormat="1" customHeight="1" spans="1:11">
      <c r="A353" s="9" t="s">
        <v>673</v>
      </c>
      <c r="B353" s="9" t="s">
        <v>674</v>
      </c>
      <c r="C353" s="9">
        <v>36</v>
      </c>
      <c r="D353" s="10" t="s">
        <v>573</v>
      </c>
      <c r="E353" s="11" t="s">
        <v>34</v>
      </c>
      <c r="F353" s="9" t="s">
        <v>745</v>
      </c>
      <c r="G353" s="9" t="s">
        <v>746</v>
      </c>
      <c r="H353" s="12">
        <f>VLOOKUP(G353,[1]Sheet4!$A$1:$G$391,7,FALSE)</f>
        <v>53.7</v>
      </c>
      <c r="I353" s="14">
        <f>VLOOKUP(F353,[1]Sheet5!$A$1:$J$393,8,FALSE)</f>
        <v>76.92</v>
      </c>
      <c r="J353" s="14">
        <f t="shared" si="11"/>
        <v>65.31</v>
      </c>
      <c r="K353" s="9">
        <v>36</v>
      </c>
    </row>
    <row r="354" s="1" customFormat="1" customHeight="1" spans="1:11">
      <c r="A354" s="9" t="s">
        <v>673</v>
      </c>
      <c r="B354" s="9" t="s">
        <v>674</v>
      </c>
      <c r="C354" s="9">
        <v>37</v>
      </c>
      <c r="D354" s="10" t="s">
        <v>573</v>
      </c>
      <c r="E354" s="11" t="s">
        <v>34</v>
      </c>
      <c r="F354" s="9" t="s">
        <v>747</v>
      </c>
      <c r="G354" s="9" t="s">
        <v>748</v>
      </c>
      <c r="H354" s="12">
        <f>VLOOKUP(G354,[1]Sheet4!$A$1:$G$391,7,FALSE)</f>
        <v>50.6</v>
      </c>
      <c r="I354" s="14">
        <f>VLOOKUP(F354,[1]Sheet5!$A$1:$J$393,8,FALSE)</f>
        <v>77.6</v>
      </c>
      <c r="J354" s="14">
        <f t="shared" si="11"/>
        <v>64.1</v>
      </c>
      <c r="K354" s="9">
        <v>37</v>
      </c>
    </row>
    <row r="355" s="1" customFormat="1" customHeight="1" spans="1:11">
      <c r="A355" s="9" t="s">
        <v>673</v>
      </c>
      <c r="B355" s="9" t="s">
        <v>674</v>
      </c>
      <c r="C355" s="9">
        <v>38</v>
      </c>
      <c r="D355" s="10" t="s">
        <v>573</v>
      </c>
      <c r="E355" s="11" t="s">
        <v>34</v>
      </c>
      <c r="F355" s="9" t="s">
        <v>749</v>
      </c>
      <c r="G355" s="9" t="s">
        <v>750</v>
      </c>
      <c r="H355" s="12">
        <f>VLOOKUP(G355,[1]Sheet4!$A$1:$G$391,7,FALSE)</f>
        <v>50.9</v>
      </c>
      <c r="I355" s="14">
        <f>VLOOKUP(F355,[1]Sheet5!$A$1:$J$393,8,FALSE)</f>
        <v>75.36</v>
      </c>
      <c r="J355" s="14">
        <f t="shared" si="11"/>
        <v>63.13</v>
      </c>
      <c r="K355" s="9">
        <v>38</v>
      </c>
    </row>
    <row r="356" s="1" customFormat="1" customHeight="1" spans="1:11">
      <c r="A356" s="9" t="s">
        <v>673</v>
      </c>
      <c r="B356" s="9" t="s">
        <v>674</v>
      </c>
      <c r="C356" s="9">
        <v>39</v>
      </c>
      <c r="D356" s="10" t="s">
        <v>573</v>
      </c>
      <c r="E356" s="11" t="s">
        <v>34</v>
      </c>
      <c r="F356" s="9" t="s">
        <v>751</v>
      </c>
      <c r="G356" s="9" t="s">
        <v>752</v>
      </c>
      <c r="H356" s="12">
        <f>VLOOKUP(G356,[1]Sheet4!$A$1:$G$391,7,FALSE)</f>
        <v>52.3</v>
      </c>
      <c r="I356" s="14">
        <f>VLOOKUP(F356,[1]Sheet5!$A$1:$J$393,8,FALSE)</f>
        <v>73.44</v>
      </c>
      <c r="J356" s="14">
        <f t="shared" si="11"/>
        <v>62.87</v>
      </c>
      <c r="K356" s="9">
        <v>39</v>
      </c>
    </row>
    <row r="357" s="1" customFormat="1" customHeight="1" spans="1:11">
      <c r="A357" s="9" t="s">
        <v>673</v>
      </c>
      <c r="B357" s="9" t="s">
        <v>674</v>
      </c>
      <c r="C357" s="9">
        <v>40</v>
      </c>
      <c r="D357" s="10" t="s">
        <v>573</v>
      </c>
      <c r="E357" s="11" t="s">
        <v>34</v>
      </c>
      <c r="F357" s="9" t="s">
        <v>753</v>
      </c>
      <c r="G357" s="9" t="s">
        <v>754</v>
      </c>
      <c r="H357" s="12">
        <f>VLOOKUP(G357,[1]Sheet4!$A$1:$G$391,7,FALSE)</f>
        <v>50.1</v>
      </c>
      <c r="I357" s="14">
        <f>VLOOKUP(F357,[1]Sheet5!$A$1:$J$393,8,FALSE)</f>
        <v>75.24</v>
      </c>
      <c r="J357" s="14">
        <f t="shared" si="11"/>
        <v>62.67</v>
      </c>
      <c r="K357" s="9">
        <v>40</v>
      </c>
    </row>
    <row r="358" s="1" customFormat="1" customHeight="1" spans="1:11">
      <c r="A358" s="9" t="s">
        <v>673</v>
      </c>
      <c r="B358" s="9" t="s">
        <v>674</v>
      </c>
      <c r="C358" s="9">
        <v>41</v>
      </c>
      <c r="D358" s="10" t="s">
        <v>573</v>
      </c>
      <c r="E358" s="11" t="s">
        <v>34</v>
      </c>
      <c r="F358" s="9" t="s">
        <v>755</v>
      </c>
      <c r="G358" s="9" t="s">
        <v>756</v>
      </c>
      <c r="H358" s="12">
        <f>VLOOKUP(G358,[1]Sheet4!$A$1:$G$391,7,FALSE)</f>
        <v>47.4</v>
      </c>
      <c r="I358" s="14">
        <f>VLOOKUP(F358,[1]Sheet5!$A$1:$J$393,8,FALSE)</f>
        <v>77.32</v>
      </c>
      <c r="J358" s="14">
        <f t="shared" si="11"/>
        <v>62.36</v>
      </c>
      <c r="K358" s="9">
        <v>41</v>
      </c>
    </row>
    <row r="359" s="1" customFormat="1" customHeight="1" spans="1:11">
      <c r="A359" s="9" t="s">
        <v>673</v>
      </c>
      <c r="B359" s="9" t="s">
        <v>674</v>
      </c>
      <c r="C359" s="9">
        <v>42</v>
      </c>
      <c r="D359" s="10" t="s">
        <v>573</v>
      </c>
      <c r="E359" s="11" t="s">
        <v>34</v>
      </c>
      <c r="F359" s="9" t="s">
        <v>757</v>
      </c>
      <c r="G359" s="9" t="s">
        <v>758</v>
      </c>
      <c r="H359" s="12">
        <f>VLOOKUP(G359,[1]Sheet4!$A$1:$G$391,7,FALSE)</f>
        <v>52.8</v>
      </c>
      <c r="I359" s="14">
        <f>VLOOKUP(F359,[1]Sheet5!$A$1:$J$393,8,FALSE)</f>
        <v>71.08</v>
      </c>
      <c r="J359" s="14">
        <f t="shared" si="11"/>
        <v>61.94</v>
      </c>
      <c r="K359" s="9">
        <v>42</v>
      </c>
    </row>
    <row r="360" s="1" customFormat="1" customHeight="1" spans="1:11">
      <c r="A360" s="9" t="s">
        <v>673</v>
      </c>
      <c r="B360" s="9" t="s">
        <v>674</v>
      </c>
      <c r="C360" s="9">
        <v>43</v>
      </c>
      <c r="D360" s="10" t="s">
        <v>573</v>
      </c>
      <c r="E360" s="11" t="s">
        <v>34</v>
      </c>
      <c r="F360" s="9" t="s">
        <v>759</v>
      </c>
      <c r="G360" s="9" t="s">
        <v>760</v>
      </c>
      <c r="H360" s="12">
        <f>VLOOKUP(G360,[1]Sheet4!$A$1:$G$391,7,FALSE)</f>
        <v>49.6</v>
      </c>
      <c r="I360" s="14">
        <f>VLOOKUP(F360,[1]Sheet5!$A$1:$J$393,8,FALSE)</f>
        <v>73.86</v>
      </c>
      <c r="J360" s="14">
        <f t="shared" si="11"/>
        <v>61.73</v>
      </c>
      <c r="K360" s="9">
        <v>43</v>
      </c>
    </row>
    <row r="361" s="1" customFormat="1" customHeight="1" spans="1:11">
      <c r="A361" s="9" t="s">
        <v>673</v>
      </c>
      <c r="B361" s="9" t="s">
        <v>674</v>
      </c>
      <c r="C361" s="9">
        <v>44</v>
      </c>
      <c r="D361" s="10" t="s">
        <v>573</v>
      </c>
      <c r="E361" s="11" t="s">
        <v>34</v>
      </c>
      <c r="F361" s="9" t="s">
        <v>761</v>
      </c>
      <c r="G361" s="9" t="s">
        <v>762</v>
      </c>
      <c r="H361" s="12">
        <f>VLOOKUP(G361,[1]Sheet4!$A$1:$G$391,7,FALSE)</f>
        <v>49.5</v>
      </c>
      <c r="I361" s="14">
        <f>VLOOKUP(F361,[1]Sheet5!$A$1:$J$393,8,FALSE)</f>
        <v>73.62</v>
      </c>
      <c r="J361" s="14">
        <f t="shared" si="11"/>
        <v>61.56</v>
      </c>
      <c r="K361" s="9">
        <v>44</v>
      </c>
    </row>
    <row r="362" s="1" customFormat="1" customHeight="1" spans="1:11">
      <c r="A362" s="9" t="s">
        <v>673</v>
      </c>
      <c r="B362" s="9" t="s">
        <v>674</v>
      </c>
      <c r="C362" s="9">
        <v>45</v>
      </c>
      <c r="D362" s="10" t="s">
        <v>573</v>
      </c>
      <c r="E362" s="11" t="s">
        <v>34</v>
      </c>
      <c r="F362" s="9" t="s">
        <v>763</v>
      </c>
      <c r="G362" s="9" t="s">
        <v>764</v>
      </c>
      <c r="H362" s="12">
        <f>VLOOKUP(G362,[1]Sheet4!$A$1:$G$391,7,FALSE)</f>
        <v>46.4</v>
      </c>
      <c r="I362" s="14">
        <f>VLOOKUP(F362,[1]Sheet5!$A$1:$J$393,8,FALSE)</f>
        <v>74.92</v>
      </c>
      <c r="J362" s="14">
        <f t="shared" si="11"/>
        <v>60.66</v>
      </c>
      <c r="K362" s="9">
        <v>45</v>
      </c>
    </row>
    <row r="363" s="1" customFormat="1" customHeight="1" spans="1:11">
      <c r="A363" s="9" t="s">
        <v>673</v>
      </c>
      <c r="B363" s="9" t="s">
        <v>674</v>
      </c>
      <c r="C363" s="9">
        <v>46</v>
      </c>
      <c r="D363" s="10" t="s">
        <v>573</v>
      </c>
      <c r="E363" s="11" t="s">
        <v>34</v>
      </c>
      <c r="F363" s="9" t="s">
        <v>765</v>
      </c>
      <c r="G363" s="9" t="s">
        <v>766</v>
      </c>
      <c r="H363" s="12">
        <f>VLOOKUP(G363,[1]Sheet4!$A$1:$G$391,7,FALSE)</f>
        <v>44.6</v>
      </c>
      <c r="I363" s="14">
        <f>VLOOKUP(F363,[1]Sheet5!$A$1:$J$393,8,FALSE)</f>
        <v>76.56</v>
      </c>
      <c r="J363" s="14">
        <f t="shared" si="11"/>
        <v>60.58</v>
      </c>
      <c r="K363" s="9">
        <v>46</v>
      </c>
    </row>
    <row r="364" s="1" customFormat="1" customHeight="1" spans="1:11">
      <c r="A364" s="9" t="s">
        <v>673</v>
      </c>
      <c r="B364" s="9" t="s">
        <v>674</v>
      </c>
      <c r="C364" s="9">
        <v>47</v>
      </c>
      <c r="D364" s="10" t="s">
        <v>573</v>
      </c>
      <c r="E364" s="11" t="s">
        <v>34</v>
      </c>
      <c r="F364" s="9" t="s">
        <v>767</v>
      </c>
      <c r="G364" s="9" t="s">
        <v>768</v>
      </c>
      <c r="H364" s="12">
        <f>VLOOKUP(G364,[1]Sheet4!$A$1:$G$391,7,FALSE)</f>
        <v>45.1</v>
      </c>
      <c r="I364" s="14">
        <f>VLOOKUP(F364,[1]Sheet5!$A$1:$J$393,8,FALSE)</f>
        <v>74.84</v>
      </c>
      <c r="J364" s="14">
        <f t="shared" si="11"/>
        <v>59.97</v>
      </c>
      <c r="K364" s="9">
        <v>47</v>
      </c>
    </row>
    <row r="365" s="1" customFormat="1" customHeight="1" spans="1:11">
      <c r="A365" s="9" t="s">
        <v>673</v>
      </c>
      <c r="B365" s="9" t="s">
        <v>674</v>
      </c>
      <c r="C365" s="9">
        <v>48</v>
      </c>
      <c r="D365" s="10" t="s">
        <v>573</v>
      </c>
      <c r="E365" s="11" t="s">
        <v>34</v>
      </c>
      <c r="F365" s="9" t="s">
        <v>769</v>
      </c>
      <c r="G365" s="9" t="s">
        <v>770</v>
      </c>
      <c r="H365" s="12">
        <f>VLOOKUP(G365,[1]Sheet4!$A$1:$G$391,7,FALSE)</f>
        <v>46.5</v>
      </c>
      <c r="I365" s="14">
        <f>VLOOKUP(F365,[1]Sheet5!$A$1:$J$393,8,FALSE)</f>
        <v>72.88</v>
      </c>
      <c r="J365" s="14">
        <f t="shared" si="11"/>
        <v>59.69</v>
      </c>
      <c r="K365" s="9">
        <v>48</v>
      </c>
    </row>
    <row r="366" s="1" customFormat="1" customHeight="1" spans="1:11">
      <c r="A366" s="9" t="s">
        <v>673</v>
      </c>
      <c r="B366" s="9" t="s">
        <v>674</v>
      </c>
      <c r="C366" s="9">
        <v>49</v>
      </c>
      <c r="D366" s="10" t="s">
        <v>573</v>
      </c>
      <c r="E366" s="11" t="s">
        <v>34</v>
      </c>
      <c r="F366" s="9" t="s">
        <v>771</v>
      </c>
      <c r="G366" s="9" t="s">
        <v>772</v>
      </c>
      <c r="H366" s="12">
        <f>VLOOKUP(G366,[1]Sheet4!$A$1:$G$391,7,FALSE)</f>
        <v>47</v>
      </c>
      <c r="I366" s="14">
        <f>VLOOKUP(F366,[1]Sheet5!$A$1:$J$393,8,FALSE)</f>
        <v>71.9</v>
      </c>
      <c r="J366" s="14">
        <f t="shared" si="11"/>
        <v>59.45</v>
      </c>
      <c r="K366" s="9">
        <v>49</v>
      </c>
    </row>
    <row r="367" s="1" customFormat="1" customHeight="1" spans="1:11">
      <c r="A367" s="9" t="s">
        <v>673</v>
      </c>
      <c r="B367" s="9" t="s">
        <v>674</v>
      </c>
      <c r="C367" s="9">
        <v>50</v>
      </c>
      <c r="D367" s="10" t="s">
        <v>573</v>
      </c>
      <c r="E367" s="11" t="s">
        <v>34</v>
      </c>
      <c r="F367" s="9" t="s">
        <v>773</v>
      </c>
      <c r="G367" s="9" t="s">
        <v>774</v>
      </c>
      <c r="H367" s="12">
        <f>VLOOKUP(G367,[1]Sheet4!$A$1:$G$391,7,FALSE)</f>
        <v>44.2</v>
      </c>
      <c r="I367" s="14">
        <f>VLOOKUP(F367,[1]Sheet5!$A$1:$J$393,8,FALSE)</f>
        <v>73.3</v>
      </c>
      <c r="J367" s="14">
        <f t="shared" si="11"/>
        <v>58.75</v>
      </c>
      <c r="K367" s="9">
        <v>50</v>
      </c>
    </row>
    <row r="368" s="1" customFormat="1" customHeight="1" spans="1:11">
      <c r="A368" s="9" t="s">
        <v>673</v>
      </c>
      <c r="B368" s="9" t="s">
        <v>674</v>
      </c>
      <c r="C368" s="9">
        <v>51</v>
      </c>
      <c r="D368" s="10" t="s">
        <v>573</v>
      </c>
      <c r="E368" s="11" t="s">
        <v>34</v>
      </c>
      <c r="F368" s="9" t="s">
        <v>775</v>
      </c>
      <c r="G368" s="9" t="s">
        <v>776</v>
      </c>
      <c r="H368" s="12">
        <f>VLOOKUP(G368,[1]Sheet4!$A$1:$G$391,7,FALSE)</f>
        <v>42.6</v>
      </c>
      <c r="I368" s="14">
        <f>VLOOKUP(F368,[1]Sheet5!$A$1:$J$393,8,FALSE)</f>
        <v>70.6</v>
      </c>
      <c r="J368" s="14">
        <f t="shared" si="11"/>
        <v>56.6</v>
      </c>
      <c r="K368" s="9">
        <v>51</v>
      </c>
    </row>
    <row r="369" s="1" customFormat="1" customHeight="1" spans="1:11">
      <c r="A369" s="9" t="s">
        <v>673</v>
      </c>
      <c r="B369" s="9" t="s">
        <v>674</v>
      </c>
      <c r="C369" s="9">
        <v>52</v>
      </c>
      <c r="D369" s="10" t="s">
        <v>573</v>
      </c>
      <c r="E369" s="11" t="s">
        <v>34</v>
      </c>
      <c r="F369" s="9" t="s">
        <v>457</v>
      </c>
      <c r="G369" s="9" t="s">
        <v>777</v>
      </c>
      <c r="H369" s="12">
        <v>38.3</v>
      </c>
      <c r="I369" s="14">
        <v>73.4</v>
      </c>
      <c r="J369" s="14">
        <f t="shared" si="11"/>
        <v>55.85</v>
      </c>
      <c r="K369" s="9">
        <v>52</v>
      </c>
    </row>
    <row r="370" s="1" customFormat="1" customHeight="1" spans="1:11">
      <c r="A370" s="9" t="s">
        <v>673</v>
      </c>
      <c r="B370" s="9" t="s">
        <v>674</v>
      </c>
      <c r="C370" s="9">
        <v>53</v>
      </c>
      <c r="D370" s="10" t="s">
        <v>573</v>
      </c>
      <c r="E370" s="11" t="s">
        <v>34</v>
      </c>
      <c r="F370" s="9" t="s">
        <v>778</v>
      </c>
      <c r="G370" s="9" t="s">
        <v>779</v>
      </c>
      <c r="H370" s="12">
        <f>VLOOKUP(G370,[1]Sheet4!$A$1:$G$391,7,FALSE)</f>
        <v>38.1</v>
      </c>
      <c r="I370" s="14">
        <f>VLOOKUP(F370,[1]Sheet5!$A$1:$J$393,8,FALSE)</f>
        <v>72.58</v>
      </c>
      <c r="J370" s="14">
        <f t="shared" si="11"/>
        <v>55.34</v>
      </c>
      <c r="K370" s="9">
        <v>53</v>
      </c>
    </row>
    <row r="371" s="1" customFormat="1" customHeight="1" spans="1:11">
      <c r="A371" s="9" t="s">
        <v>673</v>
      </c>
      <c r="B371" s="9" t="s">
        <v>674</v>
      </c>
      <c r="C371" s="9">
        <v>54</v>
      </c>
      <c r="D371" s="10" t="s">
        <v>573</v>
      </c>
      <c r="E371" s="11" t="s">
        <v>34</v>
      </c>
      <c r="F371" s="9" t="s">
        <v>780</v>
      </c>
      <c r="G371" s="9" t="s">
        <v>781</v>
      </c>
      <c r="H371" s="12">
        <f>VLOOKUP(G371,[1]Sheet4!$A$1:$G$391,7,FALSE)</f>
        <v>48.7</v>
      </c>
      <c r="I371" s="14">
        <f>VLOOKUP(F371,[1]Sheet5!$A$1:$J$393,8,FALSE)</f>
        <v>56.8</v>
      </c>
      <c r="J371" s="14">
        <f t="shared" si="11"/>
        <v>52.75</v>
      </c>
      <c r="K371" s="9">
        <v>54</v>
      </c>
    </row>
    <row r="372" s="1" customFormat="1" customHeight="1" spans="1:11">
      <c r="A372" s="9" t="s">
        <v>673</v>
      </c>
      <c r="B372" s="9" t="s">
        <v>674</v>
      </c>
      <c r="C372" s="9">
        <v>55</v>
      </c>
      <c r="D372" s="10" t="s">
        <v>573</v>
      </c>
      <c r="E372" s="11" t="s">
        <v>34</v>
      </c>
      <c r="F372" s="9" t="s">
        <v>782</v>
      </c>
      <c r="G372" s="9" t="s">
        <v>783</v>
      </c>
      <c r="H372" s="12">
        <f>VLOOKUP(G372,[1]Sheet4!$A$1:$G$391,7,FALSE)</f>
        <v>29.6</v>
      </c>
      <c r="I372" s="14">
        <f>VLOOKUP(F372,[1]Sheet5!$A$1:$J$393,8,FALSE)</f>
        <v>70.2</v>
      </c>
      <c r="J372" s="14">
        <f t="shared" si="11"/>
        <v>49.9</v>
      </c>
      <c r="K372" s="9">
        <v>55</v>
      </c>
    </row>
    <row r="373" s="1" customFormat="1" customHeight="1" spans="1:11">
      <c r="A373" s="9" t="s">
        <v>673</v>
      </c>
      <c r="B373" s="9" t="s">
        <v>674</v>
      </c>
      <c r="C373" s="9">
        <v>56</v>
      </c>
      <c r="D373" s="10" t="s">
        <v>573</v>
      </c>
      <c r="E373" s="11" t="s">
        <v>34</v>
      </c>
      <c r="F373" s="9" t="s">
        <v>784</v>
      </c>
      <c r="G373" s="9" t="s">
        <v>785</v>
      </c>
      <c r="H373" s="12">
        <f>VLOOKUP(G373,[1]Sheet4!$A$1:$G$391,7,FALSE)</f>
        <v>79.2</v>
      </c>
      <c r="I373" s="14" t="s">
        <v>32</v>
      </c>
      <c r="J373" s="14" t="s">
        <v>33</v>
      </c>
      <c r="K373" s="14" t="s">
        <v>33</v>
      </c>
    </row>
    <row r="374" s="1" customFormat="1" customHeight="1" spans="1:11">
      <c r="A374" s="9" t="s">
        <v>673</v>
      </c>
      <c r="B374" s="9" t="s">
        <v>674</v>
      </c>
      <c r="C374" s="9">
        <v>57</v>
      </c>
      <c r="D374" s="10" t="s">
        <v>573</v>
      </c>
      <c r="E374" s="11" t="s">
        <v>34</v>
      </c>
      <c r="F374" s="9" t="s">
        <v>786</v>
      </c>
      <c r="G374" s="9" t="s">
        <v>787</v>
      </c>
      <c r="H374" s="12">
        <f>VLOOKUP(G374,[1]Sheet4!$A$1:$G$391,7,FALSE)</f>
        <v>76.2</v>
      </c>
      <c r="I374" s="14" t="s">
        <v>32</v>
      </c>
      <c r="J374" s="14" t="s">
        <v>33</v>
      </c>
      <c r="K374" s="14" t="s">
        <v>33</v>
      </c>
    </row>
    <row r="375" s="1" customFormat="1" customHeight="1" spans="1:11">
      <c r="A375" s="9" t="s">
        <v>673</v>
      </c>
      <c r="B375" s="9" t="s">
        <v>674</v>
      </c>
      <c r="C375" s="9">
        <v>58</v>
      </c>
      <c r="D375" s="10" t="s">
        <v>573</v>
      </c>
      <c r="E375" s="11" t="s">
        <v>34</v>
      </c>
      <c r="F375" s="9" t="s">
        <v>788</v>
      </c>
      <c r="G375" s="9" t="s">
        <v>789</v>
      </c>
      <c r="H375" s="12">
        <f>VLOOKUP(G375,[1]Sheet4!$A$1:$G$391,7,FALSE)</f>
        <v>76.2</v>
      </c>
      <c r="I375" s="14" t="s">
        <v>32</v>
      </c>
      <c r="J375" s="14" t="s">
        <v>33</v>
      </c>
      <c r="K375" s="14" t="s">
        <v>33</v>
      </c>
    </row>
    <row r="376" s="1" customFormat="1" customHeight="1" spans="1:11">
      <c r="A376" s="9" t="s">
        <v>673</v>
      </c>
      <c r="B376" s="9" t="s">
        <v>674</v>
      </c>
      <c r="C376" s="9">
        <v>59</v>
      </c>
      <c r="D376" s="10" t="s">
        <v>573</v>
      </c>
      <c r="E376" s="11" t="s">
        <v>34</v>
      </c>
      <c r="F376" s="9" t="s">
        <v>790</v>
      </c>
      <c r="G376" s="9" t="s">
        <v>791</v>
      </c>
      <c r="H376" s="12">
        <f>VLOOKUP(G376,[1]Sheet4!$A$1:$G$391,7,FALSE)</f>
        <v>76.1</v>
      </c>
      <c r="I376" s="14" t="s">
        <v>32</v>
      </c>
      <c r="J376" s="14" t="s">
        <v>33</v>
      </c>
      <c r="K376" s="14" t="s">
        <v>33</v>
      </c>
    </row>
    <row r="377" s="1" customFormat="1" customHeight="1" spans="1:11">
      <c r="A377" s="9" t="s">
        <v>673</v>
      </c>
      <c r="B377" s="9" t="s">
        <v>674</v>
      </c>
      <c r="C377" s="9">
        <v>60</v>
      </c>
      <c r="D377" s="10" t="s">
        <v>573</v>
      </c>
      <c r="E377" s="11" t="s">
        <v>34</v>
      </c>
      <c r="F377" s="9" t="s">
        <v>792</v>
      </c>
      <c r="G377" s="9" t="s">
        <v>793</v>
      </c>
      <c r="H377" s="12">
        <f>VLOOKUP(G377,[1]Sheet4!$A$1:$G$391,7,FALSE)</f>
        <v>73.1</v>
      </c>
      <c r="I377" s="14" t="s">
        <v>32</v>
      </c>
      <c r="J377" s="14" t="s">
        <v>33</v>
      </c>
      <c r="K377" s="14" t="s">
        <v>33</v>
      </c>
    </row>
    <row r="378" s="1" customFormat="1" customHeight="1" spans="1:11">
      <c r="A378" s="9" t="s">
        <v>673</v>
      </c>
      <c r="B378" s="9" t="s">
        <v>674</v>
      </c>
      <c r="C378" s="9">
        <v>61</v>
      </c>
      <c r="D378" s="10" t="s">
        <v>573</v>
      </c>
      <c r="E378" s="11" t="s">
        <v>34</v>
      </c>
      <c r="F378" s="9" t="s">
        <v>794</v>
      </c>
      <c r="G378" s="9" t="s">
        <v>795</v>
      </c>
      <c r="H378" s="12">
        <f>VLOOKUP(G378,[1]Sheet4!$A$1:$G$391,7,FALSE)</f>
        <v>71.5</v>
      </c>
      <c r="I378" s="14" t="s">
        <v>32</v>
      </c>
      <c r="J378" s="14" t="s">
        <v>33</v>
      </c>
      <c r="K378" s="14" t="s">
        <v>33</v>
      </c>
    </row>
    <row r="379" s="1" customFormat="1" customHeight="1" spans="1:11">
      <c r="A379" s="9" t="s">
        <v>673</v>
      </c>
      <c r="B379" s="9" t="s">
        <v>674</v>
      </c>
      <c r="C379" s="9">
        <v>62</v>
      </c>
      <c r="D379" s="10" t="s">
        <v>573</v>
      </c>
      <c r="E379" s="11" t="s">
        <v>34</v>
      </c>
      <c r="F379" s="9" t="s">
        <v>796</v>
      </c>
      <c r="G379" s="9" t="s">
        <v>797</v>
      </c>
      <c r="H379" s="12">
        <f>VLOOKUP(G379,[1]Sheet4!$A$1:$G$391,7,FALSE)</f>
        <v>70.8</v>
      </c>
      <c r="I379" s="14" t="s">
        <v>32</v>
      </c>
      <c r="J379" s="14" t="s">
        <v>33</v>
      </c>
      <c r="K379" s="14" t="s">
        <v>33</v>
      </c>
    </row>
    <row r="380" s="1" customFormat="1" customHeight="1" spans="1:11">
      <c r="A380" s="9" t="s">
        <v>673</v>
      </c>
      <c r="B380" s="9" t="s">
        <v>674</v>
      </c>
      <c r="C380" s="9">
        <v>63</v>
      </c>
      <c r="D380" s="10" t="s">
        <v>573</v>
      </c>
      <c r="E380" s="11" t="s">
        <v>34</v>
      </c>
      <c r="F380" s="9" t="s">
        <v>798</v>
      </c>
      <c r="G380" s="9" t="s">
        <v>799</v>
      </c>
      <c r="H380" s="12">
        <f>VLOOKUP(G380,[1]Sheet4!$A$1:$G$391,7,FALSE)</f>
        <v>68.5</v>
      </c>
      <c r="I380" s="14" t="s">
        <v>32</v>
      </c>
      <c r="J380" s="14" t="s">
        <v>33</v>
      </c>
      <c r="K380" s="14" t="s">
        <v>33</v>
      </c>
    </row>
    <row r="381" s="1" customFormat="1" customHeight="1" spans="1:11">
      <c r="A381" s="9" t="s">
        <v>673</v>
      </c>
      <c r="B381" s="9" t="s">
        <v>674</v>
      </c>
      <c r="C381" s="9">
        <v>64</v>
      </c>
      <c r="D381" s="10" t="s">
        <v>573</v>
      </c>
      <c r="E381" s="11" t="s">
        <v>34</v>
      </c>
      <c r="F381" s="9" t="s">
        <v>800</v>
      </c>
      <c r="G381" s="9" t="s">
        <v>801</v>
      </c>
      <c r="H381" s="12">
        <f>VLOOKUP(G381,[1]Sheet4!$A$1:$G$391,7,FALSE)</f>
        <v>61.5</v>
      </c>
      <c r="I381" s="14" t="s">
        <v>32</v>
      </c>
      <c r="J381" s="14" t="s">
        <v>33</v>
      </c>
      <c r="K381" s="14" t="s">
        <v>33</v>
      </c>
    </row>
    <row r="382" s="1" customFormat="1" customHeight="1" spans="1:11">
      <c r="A382" s="9" t="s">
        <v>673</v>
      </c>
      <c r="B382" s="9" t="s">
        <v>674</v>
      </c>
      <c r="C382" s="9">
        <v>65</v>
      </c>
      <c r="D382" s="10" t="s">
        <v>573</v>
      </c>
      <c r="E382" s="11" t="s">
        <v>34</v>
      </c>
      <c r="F382" s="9" t="s">
        <v>802</v>
      </c>
      <c r="G382" s="9" t="s">
        <v>803</v>
      </c>
      <c r="H382" s="12">
        <f>VLOOKUP(G382,[1]Sheet4!$A$1:$G$391,7,FALSE)</f>
        <v>55.9</v>
      </c>
      <c r="I382" s="14" t="s">
        <v>32</v>
      </c>
      <c r="J382" s="14" t="s">
        <v>33</v>
      </c>
      <c r="K382" s="14" t="s">
        <v>33</v>
      </c>
    </row>
    <row r="383" s="1" customFormat="1" customHeight="1" spans="1:11">
      <c r="A383" s="9" t="s">
        <v>673</v>
      </c>
      <c r="B383" s="9" t="s">
        <v>674</v>
      </c>
      <c r="C383" s="9">
        <v>66</v>
      </c>
      <c r="D383" s="10" t="s">
        <v>573</v>
      </c>
      <c r="E383" s="11" t="s">
        <v>34</v>
      </c>
      <c r="F383" s="9" t="s">
        <v>804</v>
      </c>
      <c r="G383" s="9" t="s">
        <v>805</v>
      </c>
      <c r="H383" s="12">
        <f>VLOOKUP(G383,[1]Sheet4!$A$1:$G$391,7,FALSE)</f>
        <v>54.8</v>
      </c>
      <c r="I383" s="14" t="s">
        <v>32</v>
      </c>
      <c r="J383" s="14" t="s">
        <v>33</v>
      </c>
      <c r="K383" s="14" t="s">
        <v>33</v>
      </c>
    </row>
    <row r="384" s="1" customFormat="1" customHeight="1" spans="1:11">
      <c r="A384" s="9" t="s">
        <v>673</v>
      </c>
      <c r="B384" s="9" t="s">
        <v>674</v>
      </c>
      <c r="C384" s="9">
        <v>67</v>
      </c>
      <c r="D384" s="10" t="s">
        <v>573</v>
      </c>
      <c r="E384" s="11" t="s">
        <v>34</v>
      </c>
      <c r="F384" s="9" t="s">
        <v>806</v>
      </c>
      <c r="G384" s="9" t="s">
        <v>807</v>
      </c>
      <c r="H384" s="12">
        <f>VLOOKUP(G384,[1]Sheet4!$A$1:$G$391,7,FALSE)</f>
        <v>54.6</v>
      </c>
      <c r="I384" s="14" t="s">
        <v>32</v>
      </c>
      <c r="J384" s="14" t="s">
        <v>33</v>
      </c>
      <c r="K384" s="14" t="s">
        <v>33</v>
      </c>
    </row>
    <row r="385" s="1" customFormat="1" customHeight="1" spans="1:11">
      <c r="A385" s="9" t="s">
        <v>673</v>
      </c>
      <c r="B385" s="9" t="s">
        <v>674</v>
      </c>
      <c r="C385" s="9">
        <v>68</v>
      </c>
      <c r="D385" s="10" t="s">
        <v>573</v>
      </c>
      <c r="E385" s="11" t="s">
        <v>34</v>
      </c>
      <c r="F385" s="9" t="s">
        <v>808</v>
      </c>
      <c r="G385" s="9" t="s">
        <v>809</v>
      </c>
      <c r="H385" s="12">
        <f>VLOOKUP(G385,[1]Sheet4!$A$1:$G$391,7,FALSE)</f>
        <v>52.6</v>
      </c>
      <c r="I385" s="14" t="s">
        <v>32</v>
      </c>
      <c r="J385" s="14" t="s">
        <v>33</v>
      </c>
      <c r="K385" s="14" t="s">
        <v>33</v>
      </c>
    </row>
    <row r="386" s="1" customFormat="1" customHeight="1" spans="1:11">
      <c r="A386" s="9" t="s">
        <v>673</v>
      </c>
      <c r="B386" s="9" t="s">
        <v>674</v>
      </c>
      <c r="C386" s="9">
        <v>69</v>
      </c>
      <c r="D386" s="10" t="s">
        <v>573</v>
      </c>
      <c r="E386" s="11" t="s">
        <v>34</v>
      </c>
      <c r="F386" s="9" t="s">
        <v>810</v>
      </c>
      <c r="G386" s="9" t="s">
        <v>811</v>
      </c>
      <c r="H386" s="12">
        <f>VLOOKUP(G386,[1]Sheet4!$A$1:$G$391,7,FALSE)</f>
        <v>51</v>
      </c>
      <c r="I386" s="14" t="s">
        <v>32</v>
      </c>
      <c r="J386" s="14" t="s">
        <v>33</v>
      </c>
      <c r="K386" s="14" t="s">
        <v>33</v>
      </c>
    </row>
    <row r="387" s="1" customFormat="1" customHeight="1" spans="1:11">
      <c r="A387" s="9" t="s">
        <v>673</v>
      </c>
      <c r="B387" s="9" t="s">
        <v>674</v>
      </c>
      <c r="C387" s="9">
        <v>70</v>
      </c>
      <c r="D387" s="10" t="s">
        <v>573</v>
      </c>
      <c r="E387" s="11" t="s">
        <v>34</v>
      </c>
      <c r="F387" s="9" t="s">
        <v>812</v>
      </c>
      <c r="G387" s="9" t="s">
        <v>813</v>
      </c>
      <c r="H387" s="12">
        <f>VLOOKUP(G387,[1]Sheet4!$A$1:$G$391,7,FALSE)</f>
        <v>49.6</v>
      </c>
      <c r="I387" s="14" t="s">
        <v>32</v>
      </c>
      <c r="J387" s="14" t="s">
        <v>33</v>
      </c>
      <c r="K387" s="14" t="s">
        <v>33</v>
      </c>
    </row>
    <row r="388" s="1" customFormat="1" customHeight="1" spans="1:11">
      <c r="A388" s="9" t="s">
        <v>673</v>
      </c>
      <c r="B388" s="9" t="s">
        <v>674</v>
      </c>
      <c r="C388" s="9">
        <v>71</v>
      </c>
      <c r="D388" s="10" t="s">
        <v>573</v>
      </c>
      <c r="E388" s="11" t="s">
        <v>34</v>
      </c>
      <c r="F388" s="9" t="s">
        <v>814</v>
      </c>
      <c r="G388" s="9" t="s">
        <v>815</v>
      </c>
      <c r="H388" s="12">
        <f>VLOOKUP(G388,[1]Sheet4!$A$1:$G$391,7,FALSE)</f>
        <v>47.1</v>
      </c>
      <c r="I388" s="14" t="s">
        <v>32</v>
      </c>
      <c r="J388" s="14" t="s">
        <v>33</v>
      </c>
      <c r="K388" s="14" t="s">
        <v>33</v>
      </c>
    </row>
    <row r="389" s="1" customFormat="1" customHeight="1" spans="1:11">
      <c r="A389" s="9" t="s">
        <v>673</v>
      </c>
      <c r="B389" s="9" t="s">
        <v>674</v>
      </c>
      <c r="C389" s="9">
        <v>72</v>
      </c>
      <c r="D389" s="10" t="s">
        <v>573</v>
      </c>
      <c r="E389" s="11" t="s">
        <v>34</v>
      </c>
      <c r="F389" s="9" t="s">
        <v>816</v>
      </c>
      <c r="G389" s="9" t="s">
        <v>817</v>
      </c>
      <c r="H389" s="12">
        <f>VLOOKUP(G389,[1]Sheet4!$A$1:$G$391,7,FALSE)</f>
        <v>46.2</v>
      </c>
      <c r="I389" s="14" t="s">
        <v>32</v>
      </c>
      <c r="J389" s="14" t="s">
        <v>33</v>
      </c>
      <c r="K389" s="14" t="s">
        <v>33</v>
      </c>
    </row>
    <row r="390" s="1" customFormat="1" customHeight="1" spans="1:11">
      <c r="A390" s="9" t="s">
        <v>673</v>
      </c>
      <c r="B390" s="9" t="s">
        <v>674</v>
      </c>
      <c r="C390" s="9">
        <v>73</v>
      </c>
      <c r="D390" s="10" t="s">
        <v>573</v>
      </c>
      <c r="E390" s="11" t="s">
        <v>34</v>
      </c>
      <c r="F390" s="9" t="s">
        <v>818</v>
      </c>
      <c r="G390" s="9" t="s">
        <v>819</v>
      </c>
      <c r="H390" s="12">
        <f>VLOOKUP(G390,[1]Sheet4!$A$1:$G$391,7,FALSE)</f>
        <v>43.8</v>
      </c>
      <c r="I390" s="14" t="s">
        <v>32</v>
      </c>
      <c r="J390" s="14" t="s">
        <v>33</v>
      </c>
      <c r="K390" s="14" t="s">
        <v>33</v>
      </c>
    </row>
    <row r="391" s="1" customFormat="1" customHeight="1" spans="1:11">
      <c r="A391" s="9" t="s">
        <v>673</v>
      </c>
      <c r="B391" s="9" t="s">
        <v>674</v>
      </c>
      <c r="C391" s="9">
        <v>74</v>
      </c>
      <c r="D391" s="10" t="s">
        <v>573</v>
      </c>
      <c r="E391" s="11" t="s">
        <v>34</v>
      </c>
      <c r="F391" s="9" t="s">
        <v>820</v>
      </c>
      <c r="G391" s="9" t="s">
        <v>821</v>
      </c>
      <c r="H391" s="12">
        <f>VLOOKUP(G391,[1]Sheet4!$A$1:$G$391,7,FALSE)</f>
        <v>42.9</v>
      </c>
      <c r="I391" s="14" t="s">
        <v>32</v>
      </c>
      <c r="J391" s="14" t="s">
        <v>33</v>
      </c>
      <c r="K391" s="14" t="s">
        <v>33</v>
      </c>
    </row>
    <row r="392" s="1" customFormat="1" customHeight="1" spans="1:11">
      <c r="A392" s="9" t="s">
        <v>673</v>
      </c>
      <c r="B392" s="9" t="s">
        <v>674</v>
      </c>
      <c r="C392" s="9">
        <v>75</v>
      </c>
      <c r="D392" s="10" t="s">
        <v>573</v>
      </c>
      <c r="E392" s="11" t="s">
        <v>34</v>
      </c>
      <c r="F392" s="9" t="s">
        <v>822</v>
      </c>
      <c r="G392" s="9" t="s">
        <v>823</v>
      </c>
      <c r="H392" s="12">
        <f>VLOOKUP(G392,[1]Sheet4!$A$1:$G$391,7,FALSE)</f>
        <v>80.9</v>
      </c>
      <c r="I392" s="14" t="s">
        <v>32</v>
      </c>
      <c r="J392" s="14" t="s">
        <v>33</v>
      </c>
      <c r="K392" s="14" t="s">
        <v>33</v>
      </c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%E5%92%8C%E7%BE%BD%E5%BF%83</cp:lastModifiedBy>
  <dcterms:created xsi:type="dcterms:W3CDTF">2021-07-23T02:08:00Z</dcterms:created>
  <dcterms:modified xsi:type="dcterms:W3CDTF">2021-07-23T02:14:38Z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3469655CB1BC4E4EB289C3A86087FA6E</vt:lpwstr>
  </property>
  <property fmtid="{D5CDD505-2E9C-101B-9397-08002B2CF9AE}" pid="3" name="KSOProductBuildVer">
    <vt:lpwstr>2052-11.1.0.10667</vt:lpwstr>
  </property>
</Properties>
</file>