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表3-全市一般公共预算支出-款" sheetId="1" r:id="rId1"/>
  </sheets>
  <definedNames>
    <definedName name="_xlnm._FilterDatabase" localSheetId="0" hidden="1">'表3-全市一般公共预算支出-款'!$D$1:$D$210</definedName>
    <definedName name="_xlnm.Print_Titles" localSheetId="0">'表3-全市一般公共预算支出-款'!$4:$5</definedName>
  </definedNames>
  <calcPr fullCalcOnLoad="1"/>
</workbook>
</file>

<file path=xl/sharedStrings.xml><?xml version="1.0" encoding="utf-8"?>
<sst xmlns="http://schemas.openxmlformats.org/spreadsheetml/2006/main" count="210" uniqueCount="209">
  <si>
    <t>表3</t>
  </si>
  <si>
    <t>2018年全市一般公共预算支出决算表-细化到款级科目</t>
  </si>
  <si>
    <t>单位：万元</t>
  </si>
  <si>
    <t>项目</t>
  </si>
  <si>
    <t>决算数</t>
  </si>
  <si>
    <t>比上年增减数</t>
  </si>
  <si>
    <t>比上年增减%</t>
  </si>
  <si>
    <t>一般公共预算支出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</si>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</sst>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华文中宋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0" xfId="40" applyFont="1">
      <alignment/>
      <protection/>
    </xf>
    <xf numFmtId="0" fontId="2" fillId="0" borderId="0" xfId="40">
      <alignment/>
      <protection/>
    </xf>
    <xf numFmtId="0" fontId="3" fillId="0" borderId="0" xfId="40" applyFont="1" applyAlignment="1">
      <alignment vertical="center"/>
      <protection/>
    </xf>
    <xf numFmtId="0" fontId="3" fillId="0" borderId="0" xfId="40" applyFont="1" applyAlignment="1">
      <alignment horizontal="right" vertical="center"/>
      <protection/>
    </xf>
    <xf numFmtId="3" fontId="6" fillId="0" borderId="10" xfId="40" applyNumberFormat="1" applyFont="1" applyFill="1" applyBorder="1" applyAlignment="1" applyProtection="1">
      <alignment horizontal="center" vertical="center"/>
      <protection/>
    </xf>
    <xf numFmtId="3" fontId="3" fillId="0" borderId="10" xfId="40" applyNumberFormat="1" applyFont="1" applyFill="1" applyBorder="1" applyAlignment="1" applyProtection="1">
      <alignment horizontal="right" vertical="center" wrapText="1"/>
      <protection/>
    </xf>
    <xf numFmtId="2" fontId="3" fillId="0" borderId="10" xfId="40" applyNumberFormat="1" applyFont="1" applyFill="1" applyBorder="1" applyAlignment="1">
      <alignment vertical="center"/>
      <protection/>
    </xf>
    <xf numFmtId="3" fontId="6" fillId="0" borderId="10" xfId="40" applyNumberFormat="1" applyFont="1" applyFill="1" applyBorder="1" applyAlignment="1" applyProtection="1">
      <alignment horizontal="left" vertical="center"/>
      <protection/>
    </xf>
    <xf numFmtId="3" fontId="3" fillId="0" borderId="10" xfId="40" applyNumberFormat="1" applyFont="1" applyFill="1" applyBorder="1" applyAlignment="1" applyProtection="1">
      <alignment horizontal="right" vertical="center"/>
      <protection/>
    </xf>
    <xf numFmtId="3" fontId="3" fillId="0" borderId="10" xfId="40" applyNumberFormat="1" applyFont="1" applyFill="1" applyBorder="1" applyAlignment="1" applyProtection="1">
      <alignment horizontal="left" vertical="center"/>
      <protection/>
    </xf>
    <xf numFmtId="0" fontId="2" fillId="0" borderId="0" xfId="40" applyFont="1">
      <alignment/>
      <protection/>
    </xf>
    <xf numFmtId="0" fontId="6" fillId="0" borderId="10" xfId="40" applyFont="1" applyBorder="1">
      <alignment/>
      <protection/>
    </xf>
    <xf numFmtId="0" fontId="3" fillId="0" borderId="10" xfId="40" applyFont="1" applyBorder="1">
      <alignment/>
      <protection/>
    </xf>
    <xf numFmtId="0" fontId="5" fillId="0" borderId="0" xfId="40" applyFont="1" applyAlignment="1">
      <alignment horizontal="center" vertical="center"/>
      <protection/>
    </xf>
    <xf numFmtId="3" fontId="3" fillId="0" borderId="10" xfId="40" applyNumberFormat="1" applyFont="1" applyFill="1" applyBorder="1" applyAlignment="1" applyProtection="1">
      <alignment horizontal="center" vertical="center"/>
      <protection/>
    </xf>
    <xf numFmtId="3" fontId="3" fillId="0" borderId="10" xfId="40" applyNumberFormat="1" applyFont="1" applyFill="1" applyBorder="1" applyAlignment="1" applyProtection="1">
      <alignment horizontal="center" vertical="center" wrapText="1"/>
      <protection/>
    </xf>
    <xf numFmtId="3" fontId="3" fillId="0" borderId="11" xfId="40" applyNumberFormat="1" applyFont="1" applyFill="1" applyBorder="1" applyAlignment="1" applyProtection="1">
      <alignment horizontal="center" vertical="center" wrapText="1"/>
      <protection/>
    </xf>
    <xf numFmtId="3" fontId="3" fillId="0" borderId="12" xfId="40" applyNumberFormat="1" applyFont="1" applyFill="1" applyBorder="1" applyAlignment="1" applyProtection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/>
      <protection/>
    </xf>
    <xf numFmtId="0" fontId="3" fillId="0" borderId="12" xfId="40" applyFont="1" applyFill="1" applyBorder="1" applyAlignment="1">
      <alignment horizontal="center" vertical="center"/>
      <protection/>
    </xf>
    <xf numFmtId="3" fontId="3" fillId="33" borderId="10" xfId="40" applyNumberFormat="1" applyFont="1" applyFill="1" applyBorder="1" applyAlignment="1" applyProtection="1">
      <alignment horizontal="right" vertical="center"/>
      <protection/>
    </xf>
    <xf numFmtId="3" fontId="3" fillId="33" borderId="10" xfId="40" applyNumberFormat="1" applyFont="1" applyFill="1" applyBorder="1" applyAlignment="1" applyProtection="1">
      <alignment horizontal="right" vertical="center" wrapText="1"/>
      <protection/>
    </xf>
    <xf numFmtId="2" fontId="3" fillId="33" borderId="10" xfId="40" applyNumberFormat="1" applyFont="1" applyFill="1" applyBorder="1" applyAlignment="1">
      <alignment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0"/>
  <sheetViews>
    <sheetView showZeros="0" tabSelected="1" zoomScalePageLayoutView="0" workbookViewId="0" topLeftCell="A49">
      <selection activeCell="A60" sqref="A60"/>
    </sheetView>
  </sheetViews>
  <sheetFormatPr defaultColWidth="9.140625" defaultRowHeight="15"/>
  <cols>
    <col min="1" max="1" width="27.7109375" style="2" customWidth="1"/>
    <col min="2" max="2" width="18.8515625" style="2" customWidth="1"/>
    <col min="3" max="3" width="17.140625" style="2" customWidth="1"/>
    <col min="4" max="4" width="16.421875" style="2" customWidth="1"/>
    <col min="5" max="16384" width="9.00390625" style="2" customWidth="1"/>
  </cols>
  <sheetData>
    <row r="1" ht="14.25">
      <c r="A1" s="1" t="s">
        <v>0</v>
      </c>
    </row>
    <row r="2" spans="1:4" ht="21.75">
      <c r="A2" s="14" t="s">
        <v>1</v>
      </c>
      <c r="B2" s="14"/>
      <c r="C2" s="14"/>
      <c r="D2" s="14"/>
    </row>
    <row r="3" spans="1:4" ht="14.25">
      <c r="A3" s="3"/>
      <c r="B3" s="3"/>
      <c r="C3" s="3"/>
      <c r="D3" s="4" t="s">
        <v>2</v>
      </c>
    </row>
    <row r="4" spans="1:4" ht="14.25">
      <c r="A4" s="15" t="s">
        <v>3</v>
      </c>
      <c r="B4" s="16" t="s">
        <v>4</v>
      </c>
      <c r="C4" s="17" t="s">
        <v>5</v>
      </c>
      <c r="D4" s="19" t="s">
        <v>6</v>
      </c>
    </row>
    <row r="5" spans="1:4" ht="14.25">
      <c r="A5" s="15"/>
      <c r="B5" s="16"/>
      <c r="C5" s="18"/>
      <c r="D5" s="20"/>
    </row>
    <row r="6" spans="1:4" ht="14.25">
      <c r="A6" s="5" t="s">
        <v>7</v>
      </c>
      <c r="B6" s="6">
        <v>5314820</v>
      </c>
      <c r="C6" s="6">
        <v>10522</v>
      </c>
      <c r="D6" s="7">
        <v>0.1983674371236307</v>
      </c>
    </row>
    <row r="7" spans="1:4" ht="14.25">
      <c r="A7" s="8" t="s">
        <v>8</v>
      </c>
      <c r="B7" s="9">
        <v>517773</v>
      </c>
      <c r="C7" s="6">
        <v>35807</v>
      </c>
      <c r="D7" s="7">
        <v>7.429362237170258</v>
      </c>
    </row>
    <row r="8" spans="1:4" ht="14.25">
      <c r="A8" s="10" t="s">
        <v>9</v>
      </c>
      <c r="B8" s="9">
        <v>12784</v>
      </c>
      <c r="C8" s="6">
        <v>-1107</v>
      </c>
      <c r="D8" s="7">
        <v>-7.9691886833201355</v>
      </c>
    </row>
    <row r="9" spans="1:4" ht="14.25">
      <c r="A9" s="10" t="s">
        <v>10</v>
      </c>
      <c r="B9" s="9">
        <v>7510</v>
      </c>
      <c r="C9" s="6">
        <v>-909</v>
      </c>
      <c r="D9" s="7">
        <v>-10.797006770400284</v>
      </c>
    </row>
    <row r="10" spans="1:4" ht="14.25">
      <c r="A10" s="10" t="s">
        <v>11</v>
      </c>
      <c r="B10" s="9">
        <v>182599</v>
      </c>
      <c r="C10" s="6">
        <v>19898</v>
      </c>
      <c r="D10" s="7">
        <v>12.22979576032108</v>
      </c>
    </row>
    <row r="11" spans="1:4" ht="14.25">
      <c r="A11" s="10" t="s">
        <v>12</v>
      </c>
      <c r="B11" s="9">
        <v>17511</v>
      </c>
      <c r="C11" s="6">
        <v>-6223</v>
      </c>
      <c r="D11" s="7">
        <v>-26.219769107609338</v>
      </c>
    </row>
    <row r="12" spans="1:4" ht="14.25">
      <c r="A12" s="10" t="s">
        <v>13</v>
      </c>
      <c r="B12" s="9">
        <v>13536</v>
      </c>
      <c r="C12" s="6">
        <v>-737</v>
      </c>
      <c r="D12" s="7">
        <v>-5.163595600084075</v>
      </c>
    </row>
    <row r="13" spans="1:4" ht="14.25">
      <c r="A13" s="10" t="s">
        <v>14</v>
      </c>
      <c r="B13" s="9">
        <v>34979</v>
      </c>
      <c r="C13" s="6">
        <v>-2935</v>
      </c>
      <c r="D13" s="7">
        <v>-7.741203776968931</v>
      </c>
    </row>
    <row r="14" spans="1:4" ht="14.25">
      <c r="A14" s="10" t="s">
        <v>15</v>
      </c>
      <c r="B14" s="9">
        <v>37992</v>
      </c>
      <c r="C14" s="6">
        <v>16265</v>
      </c>
      <c r="D14" s="7">
        <v>74.86077231094951</v>
      </c>
    </row>
    <row r="15" spans="1:4" ht="14.25">
      <c r="A15" s="10" t="s">
        <v>16</v>
      </c>
      <c r="B15" s="9">
        <v>8601</v>
      </c>
      <c r="C15" s="6">
        <v>-714</v>
      </c>
      <c r="D15" s="7">
        <v>-7.665056360708535</v>
      </c>
    </row>
    <row r="16" spans="1:4" ht="14.25">
      <c r="A16" s="10" t="s">
        <v>17</v>
      </c>
      <c r="B16" s="9">
        <v>490</v>
      </c>
      <c r="C16" s="6">
        <v>400</v>
      </c>
      <c r="D16" s="7">
        <v>444.44444444444446</v>
      </c>
    </row>
    <row r="17" spans="1:4" ht="14.25">
      <c r="A17" s="10" t="s">
        <v>18</v>
      </c>
      <c r="B17" s="9">
        <v>10365</v>
      </c>
      <c r="C17" s="6">
        <v>6560</v>
      </c>
      <c r="D17" s="7">
        <v>172.4047306176084</v>
      </c>
    </row>
    <row r="18" spans="1:4" ht="14.25">
      <c r="A18" s="10" t="s">
        <v>19</v>
      </c>
      <c r="B18" s="9">
        <v>20072</v>
      </c>
      <c r="C18" s="6">
        <v>6335</v>
      </c>
      <c r="D18" s="7">
        <v>46.11632816481037</v>
      </c>
    </row>
    <row r="19" spans="1:4" ht="14.25">
      <c r="A19" s="10" t="s">
        <v>20</v>
      </c>
      <c r="B19" s="9">
        <v>13397</v>
      </c>
      <c r="C19" s="6">
        <v>-1023</v>
      </c>
      <c r="D19" s="7">
        <v>-7.0943134535367545</v>
      </c>
    </row>
    <row r="20" spans="1:4" ht="14.25">
      <c r="A20" s="10" t="s">
        <v>21</v>
      </c>
      <c r="B20" s="9">
        <v>649</v>
      </c>
      <c r="C20" s="6">
        <v>-69</v>
      </c>
      <c r="D20" s="7">
        <v>-9.610027855153204</v>
      </c>
    </row>
    <row r="21" spans="1:4" ht="14.25">
      <c r="A21" s="10" t="s">
        <v>22</v>
      </c>
      <c r="B21" s="9">
        <v>19073</v>
      </c>
      <c r="C21" s="6">
        <v>-8602</v>
      </c>
      <c r="D21" s="7">
        <v>-31.08220415537489</v>
      </c>
    </row>
    <row r="22" spans="1:4" ht="14.25">
      <c r="A22" s="10" t="s">
        <v>23</v>
      </c>
      <c r="B22" s="9">
        <v>3324</v>
      </c>
      <c r="C22" s="6">
        <v>-501</v>
      </c>
      <c r="D22" s="7">
        <v>-13.098039215686274</v>
      </c>
    </row>
    <row r="23" spans="1:4" ht="14.25">
      <c r="A23" s="10" t="s">
        <v>24</v>
      </c>
      <c r="B23" s="9">
        <v>72</v>
      </c>
      <c r="C23" s="6">
        <v>2</v>
      </c>
      <c r="D23" s="7">
        <v>2.857142857142857</v>
      </c>
    </row>
    <row r="24" spans="1:4" ht="14.25">
      <c r="A24" s="10" t="s">
        <v>25</v>
      </c>
      <c r="B24" s="9">
        <v>485</v>
      </c>
      <c r="C24" s="6">
        <v>129</v>
      </c>
      <c r="D24" s="7">
        <v>36.235955056179776</v>
      </c>
    </row>
    <row r="25" spans="1:4" ht="14.25">
      <c r="A25" s="10" t="s">
        <v>26</v>
      </c>
      <c r="B25" s="9">
        <v>630</v>
      </c>
      <c r="C25" s="6">
        <v>-343</v>
      </c>
      <c r="D25" s="7">
        <v>-35.25179856115108</v>
      </c>
    </row>
    <row r="26" spans="1:4" ht="14.25">
      <c r="A26" s="10" t="s">
        <v>27</v>
      </c>
      <c r="B26" s="9">
        <v>2195</v>
      </c>
      <c r="C26" s="6">
        <v>-1303</v>
      </c>
      <c r="D26" s="7">
        <v>-37.24985706117781</v>
      </c>
    </row>
    <row r="27" spans="1:4" ht="14.25">
      <c r="A27" s="10" t="s">
        <v>28</v>
      </c>
      <c r="B27" s="9">
        <v>2251</v>
      </c>
      <c r="C27" s="6">
        <v>-830</v>
      </c>
      <c r="D27" s="7">
        <v>-26.939305420318078</v>
      </c>
    </row>
    <row r="28" spans="1:4" ht="14.25">
      <c r="A28" s="10" t="s">
        <v>29</v>
      </c>
      <c r="B28" s="9">
        <v>7454</v>
      </c>
      <c r="C28" s="6">
        <v>1003</v>
      </c>
      <c r="D28" s="7">
        <v>15.547977057820491</v>
      </c>
    </row>
    <row r="29" spans="1:4" ht="14.25">
      <c r="A29" s="10" t="s">
        <v>30</v>
      </c>
      <c r="B29" s="9">
        <v>30483</v>
      </c>
      <c r="C29" s="6">
        <v>878</v>
      </c>
      <c r="D29" s="7">
        <v>2.9657152508022295</v>
      </c>
    </row>
    <row r="30" spans="1:4" ht="14.25">
      <c r="A30" s="10" t="s">
        <v>31</v>
      </c>
      <c r="B30" s="9">
        <v>8441</v>
      </c>
      <c r="C30" s="6">
        <v>446</v>
      </c>
      <c r="D30" s="7">
        <v>5.57848655409631</v>
      </c>
    </row>
    <row r="31" spans="1:4" ht="14.25">
      <c r="A31" s="10" t="s">
        <v>32</v>
      </c>
      <c r="B31" s="9">
        <v>7311</v>
      </c>
      <c r="C31" s="6">
        <v>-762</v>
      </c>
      <c r="D31" s="7">
        <v>-9.438870308435526</v>
      </c>
    </row>
    <row r="32" spans="1:4" ht="14.25">
      <c r="A32" s="10" t="s">
        <v>33</v>
      </c>
      <c r="B32" s="9">
        <v>2774</v>
      </c>
      <c r="C32" s="6">
        <v>-182</v>
      </c>
      <c r="D32" s="7">
        <v>-6.156968876860622</v>
      </c>
    </row>
    <row r="33" spans="1:4" ht="14.25">
      <c r="A33" s="10" t="s">
        <v>34</v>
      </c>
      <c r="B33" s="9">
        <v>39</v>
      </c>
      <c r="C33" s="6">
        <v>-35</v>
      </c>
      <c r="D33" s="7">
        <v>-47.2972972972973</v>
      </c>
    </row>
    <row r="34" spans="1:4" ht="14.25">
      <c r="A34" s="10" t="s">
        <v>35</v>
      </c>
      <c r="B34" s="9">
        <v>6020</v>
      </c>
      <c r="C34" s="6">
        <v>1303</v>
      </c>
      <c r="D34" s="7">
        <v>27.623489506041977</v>
      </c>
    </row>
    <row r="35" spans="1:4" ht="14.25">
      <c r="A35" s="10" t="s">
        <v>36</v>
      </c>
      <c r="B35" s="9">
        <v>66736</v>
      </c>
      <c r="C35" s="6">
        <v>8863</v>
      </c>
      <c r="D35" s="7">
        <v>15.314568106025261</v>
      </c>
    </row>
    <row r="36" spans="1:4" ht="14.25">
      <c r="A36" s="8" t="s">
        <v>37</v>
      </c>
      <c r="B36" s="9"/>
      <c r="C36" s="6">
        <v>0</v>
      </c>
      <c r="D36" s="7"/>
    </row>
    <row r="37" spans="1:4" ht="14.25">
      <c r="A37" s="8" t="s">
        <v>38</v>
      </c>
      <c r="B37" s="9">
        <v>11344</v>
      </c>
      <c r="C37" s="6">
        <v>-3883</v>
      </c>
      <c r="D37" s="7">
        <v>-25.500755237407237</v>
      </c>
    </row>
    <row r="38" spans="1:4" ht="14.25">
      <c r="A38" s="8" t="s">
        <v>39</v>
      </c>
      <c r="B38" s="9">
        <v>243164</v>
      </c>
      <c r="C38" s="6">
        <v>-44972</v>
      </c>
      <c r="D38" s="7">
        <v>-15.607907377071939</v>
      </c>
    </row>
    <row r="39" spans="1:4" ht="14.25">
      <c r="A39" s="10" t="s">
        <v>40</v>
      </c>
      <c r="B39" s="9">
        <v>9462</v>
      </c>
      <c r="C39" s="6">
        <v>1162</v>
      </c>
      <c r="D39" s="7">
        <v>14.000000000000002</v>
      </c>
    </row>
    <row r="40" spans="1:4" ht="14.25">
      <c r="A40" s="10" t="s">
        <v>41</v>
      </c>
      <c r="B40" s="9">
        <v>176076</v>
      </c>
      <c r="C40" s="6">
        <v>4447</v>
      </c>
      <c r="D40" s="7">
        <v>2.591053959412454</v>
      </c>
    </row>
    <row r="41" spans="1:4" ht="14.25">
      <c r="A41" s="10" t="s">
        <v>42</v>
      </c>
      <c r="B41" s="9">
        <v>1132</v>
      </c>
      <c r="C41" s="6">
        <v>890</v>
      </c>
      <c r="D41" s="7">
        <v>367.7685950413223</v>
      </c>
    </row>
    <row r="42" spans="1:4" ht="14.25">
      <c r="A42" s="10" t="s">
        <v>43</v>
      </c>
      <c r="B42" s="9">
        <v>7823</v>
      </c>
      <c r="C42" s="6">
        <v>-18205</v>
      </c>
      <c r="D42" s="7">
        <v>-69.94390656216383</v>
      </c>
    </row>
    <row r="43" spans="1:4" ht="14.25">
      <c r="A43" s="10" t="s">
        <v>44</v>
      </c>
      <c r="B43" s="9">
        <v>14051</v>
      </c>
      <c r="C43" s="6">
        <v>-29762</v>
      </c>
      <c r="D43" s="7">
        <v>-67.92960993312487</v>
      </c>
    </row>
    <row r="44" spans="1:4" ht="14.25">
      <c r="A44" s="10" t="s">
        <v>45</v>
      </c>
      <c r="B44" s="9">
        <v>14587</v>
      </c>
      <c r="C44" s="6">
        <v>183</v>
      </c>
      <c r="D44" s="7">
        <v>1.2704804221049708</v>
      </c>
    </row>
    <row r="45" spans="1:4" ht="14.25">
      <c r="A45" s="10" t="s">
        <v>46</v>
      </c>
      <c r="B45" s="9">
        <v>5387</v>
      </c>
      <c r="C45" s="6">
        <v>-847</v>
      </c>
      <c r="D45" s="7">
        <v>-13.58678216233558</v>
      </c>
    </row>
    <row r="46" spans="1:4" ht="14.25">
      <c r="A46" s="10" t="s">
        <v>47</v>
      </c>
      <c r="B46" s="9">
        <v>5430</v>
      </c>
      <c r="C46" s="6">
        <v>-4333</v>
      </c>
      <c r="D46" s="7">
        <v>-44.381849841237326</v>
      </c>
    </row>
    <row r="47" spans="1:4" ht="14.25">
      <c r="A47" s="10" t="s">
        <v>48</v>
      </c>
      <c r="B47" s="9">
        <v>0</v>
      </c>
      <c r="C47" s="6">
        <v>0</v>
      </c>
      <c r="D47" s="7"/>
    </row>
    <row r="48" spans="1:4" ht="14.25">
      <c r="A48" s="10" t="s">
        <v>49</v>
      </c>
      <c r="B48" s="9">
        <v>0</v>
      </c>
      <c r="C48" s="6">
        <v>0</v>
      </c>
      <c r="D48" s="7"/>
    </row>
    <row r="49" spans="1:4" ht="14.25">
      <c r="A49" s="10" t="s">
        <v>50</v>
      </c>
      <c r="B49" s="9">
        <v>0</v>
      </c>
      <c r="C49" s="6">
        <v>0</v>
      </c>
      <c r="D49" s="7"/>
    </row>
    <row r="50" spans="1:4" ht="14.25">
      <c r="A50" s="10" t="s">
        <v>51</v>
      </c>
      <c r="B50" s="9">
        <v>9216</v>
      </c>
      <c r="C50" s="6">
        <v>1493</v>
      </c>
      <c r="D50" s="7">
        <v>19.331865855237602</v>
      </c>
    </row>
    <row r="51" spans="1:4" ht="14.25">
      <c r="A51" s="8" t="s">
        <v>52</v>
      </c>
      <c r="B51" s="21">
        <v>888499</v>
      </c>
      <c r="C51" s="22">
        <f>SUM(C52:C61)</f>
        <v>15327</v>
      </c>
      <c r="D51" s="23">
        <v>1.76</v>
      </c>
    </row>
    <row r="52" spans="1:4" ht="14.25">
      <c r="A52" s="10" t="s">
        <v>53</v>
      </c>
      <c r="B52" s="21">
        <v>58702</v>
      </c>
      <c r="C52" s="22">
        <v>25548</v>
      </c>
      <c r="D52" s="23">
        <v>77.05857513422212</v>
      </c>
    </row>
    <row r="53" spans="1:4" ht="14.25">
      <c r="A53" s="10" t="s">
        <v>54</v>
      </c>
      <c r="B53" s="21">
        <v>685974</v>
      </c>
      <c r="C53" s="22">
        <f>-46452+36860</f>
        <v>-9592</v>
      </c>
      <c r="D53" s="23">
        <v>-1.38</v>
      </c>
    </row>
    <row r="54" spans="1:4" ht="14.25">
      <c r="A54" s="10" t="s">
        <v>55</v>
      </c>
      <c r="B54" s="21">
        <v>82023</v>
      </c>
      <c r="C54" s="22">
        <v>5944</v>
      </c>
      <c r="D54" s="23">
        <v>7.812931295101144</v>
      </c>
    </row>
    <row r="55" spans="1:4" ht="14.25">
      <c r="A55" s="10" t="s">
        <v>56</v>
      </c>
      <c r="B55" s="21">
        <v>1211</v>
      </c>
      <c r="C55" s="22">
        <v>-266</v>
      </c>
      <c r="D55" s="23">
        <v>-18.009478672985782</v>
      </c>
    </row>
    <row r="56" spans="1:4" ht="14.25">
      <c r="A56" s="10" t="s">
        <v>57</v>
      </c>
      <c r="B56" s="21">
        <v>0</v>
      </c>
      <c r="C56" s="22">
        <v>-84</v>
      </c>
      <c r="D56" s="23">
        <v>-100</v>
      </c>
    </row>
    <row r="57" spans="1:4" ht="14.25">
      <c r="A57" s="10" t="s">
        <v>58</v>
      </c>
      <c r="B57" s="21">
        <v>0</v>
      </c>
      <c r="C57" s="22">
        <v>0</v>
      </c>
      <c r="D57" s="23"/>
    </row>
    <row r="58" spans="1:4" ht="14.25">
      <c r="A58" s="10" t="s">
        <v>59</v>
      </c>
      <c r="B58" s="21">
        <v>2078</v>
      </c>
      <c r="C58" s="22">
        <v>41</v>
      </c>
      <c r="D58" s="23">
        <v>2.0127638684339715</v>
      </c>
    </row>
    <row r="59" spans="1:4" ht="14.25">
      <c r="A59" s="10" t="s">
        <v>60</v>
      </c>
      <c r="B59" s="21">
        <v>10811</v>
      </c>
      <c r="C59" s="22">
        <v>-48</v>
      </c>
      <c r="D59" s="23">
        <v>-0.44202965282254353</v>
      </c>
    </row>
    <row r="60" spans="1:4" ht="14.25">
      <c r="A60" s="10" t="s">
        <v>61</v>
      </c>
      <c r="B60" s="21">
        <v>42126</v>
      </c>
      <c r="C60" s="22">
        <v>3608</v>
      </c>
      <c r="D60" s="23">
        <v>9.367049171815776</v>
      </c>
    </row>
    <row r="61" spans="1:4" ht="14.25">
      <c r="A61" s="10" t="s">
        <v>62</v>
      </c>
      <c r="B61" s="21">
        <v>5574</v>
      </c>
      <c r="C61" s="22">
        <v>-9824</v>
      </c>
      <c r="D61" s="23">
        <v>-63.80049357059359</v>
      </c>
    </row>
    <row r="62" spans="1:4" ht="14.25">
      <c r="A62" s="8" t="s">
        <v>63</v>
      </c>
      <c r="B62" s="21">
        <v>44286</v>
      </c>
      <c r="C62" s="22">
        <v>11884</v>
      </c>
      <c r="D62" s="23">
        <v>36.676748348867356</v>
      </c>
    </row>
    <row r="63" spans="1:4" ht="14.25">
      <c r="A63" s="10" t="s">
        <v>64</v>
      </c>
      <c r="B63" s="21">
        <v>11202</v>
      </c>
      <c r="C63" s="22">
        <v>-2457</v>
      </c>
      <c r="D63" s="23">
        <v>-17.988139688117723</v>
      </c>
    </row>
    <row r="64" spans="1:4" ht="14.25">
      <c r="A64" s="10" t="s">
        <v>65</v>
      </c>
      <c r="B64" s="21">
        <v>193</v>
      </c>
      <c r="C64" s="22">
        <v>39</v>
      </c>
      <c r="D64" s="23">
        <v>25.324675324675322</v>
      </c>
    </row>
    <row r="65" spans="1:4" ht="14.25">
      <c r="A65" s="10" t="s">
        <v>66</v>
      </c>
      <c r="B65" s="21">
        <v>136</v>
      </c>
      <c r="C65" s="22">
        <v>-7</v>
      </c>
      <c r="D65" s="23">
        <v>-4.895104895104895</v>
      </c>
    </row>
    <row r="66" spans="1:4" ht="14.25">
      <c r="A66" s="10" t="s">
        <v>67</v>
      </c>
      <c r="B66" s="21">
        <v>15717</v>
      </c>
      <c r="C66" s="22">
        <v>9257</v>
      </c>
      <c r="D66" s="23">
        <v>143.29721362229103</v>
      </c>
    </row>
    <row r="67" spans="1:4" ht="14.25">
      <c r="A67" s="10" t="s">
        <v>68</v>
      </c>
      <c r="B67" s="21">
        <v>6722</v>
      </c>
      <c r="C67" s="22">
        <v>5964</v>
      </c>
      <c r="D67" s="23">
        <v>786.8073878627969</v>
      </c>
    </row>
    <row r="68" spans="1:4" ht="14.25">
      <c r="A68" s="10" t="s">
        <v>69</v>
      </c>
      <c r="B68" s="21">
        <v>181</v>
      </c>
      <c r="C68" s="22">
        <v>-36</v>
      </c>
      <c r="D68" s="23">
        <v>-16.589861751152075</v>
      </c>
    </row>
    <row r="69" spans="1:4" ht="14.25">
      <c r="A69" s="10" t="s">
        <v>70</v>
      </c>
      <c r="B69" s="21">
        <v>4649</v>
      </c>
      <c r="C69" s="22">
        <v>-678</v>
      </c>
      <c r="D69" s="23">
        <v>-12.72761404167449</v>
      </c>
    </row>
    <row r="70" spans="1:4" ht="14.25">
      <c r="A70" s="10" t="s">
        <v>71</v>
      </c>
      <c r="B70" s="21">
        <v>9</v>
      </c>
      <c r="C70" s="22">
        <v>-18</v>
      </c>
      <c r="D70" s="23">
        <v>-66.66666666666666</v>
      </c>
    </row>
    <row r="71" spans="1:4" ht="14.25">
      <c r="A71" s="10" t="s">
        <v>72</v>
      </c>
      <c r="B71" s="21">
        <v>530</v>
      </c>
      <c r="C71" s="22">
        <v>435</v>
      </c>
      <c r="D71" s="23">
        <v>457.8947368421052</v>
      </c>
    </row>
    <row r="72" spans="1:4" ht="14.25">
      <c r="A72" s="10" t="s">
        <v>73</v>
      </c>
      <c r="B72" s="21">
        <v>4947</v>
      </c>
      <c r="C72" s="22">
        <v>-615</v>
      </c>
      <c r="D72" s="23">
        <v>-11.057173678532902</v>
      </c>
    </row>
    <row r="73" spans="1:4" ht="14.25">
      <c r="A73" s="8" t="s">
        <v>74</v>
      </c>
      <c r="B73" s="21">
        <v>97886</v>
      </c>
      <c r="C73" s="22">
        <f>SUM(C74:C78)</f>
        <v>7516</v>
      </c>
      <c r="D73" s="23">
        <v>8.32</v>
      </c>
    </row>
    <row r="74" spans="1:4" ht="14.25">
      <c r="A74" s="10" t="s">
        <v>75</v>
      </c>
      <c r="B74" s="21">
        <v>57715</v>
      </c>
      <c r="C74" s="22">
        <f>-7331+15266</f>
        <v>7935</v>
      </c>
      <c r="D74" s="23">
        <v>-11.270485502567414</v>
      </c>
    </row>
    <row r="75" spans="1:4" ht="14.25">
      <c r="A75" s="10" t="s">
        <v>76</v>
      </c>
      <c r="B75" s="9">
        <v>7245</v>
      </c>
      <c r="C75" s="6">
        <v>1130</v>
      </c>
      <c r="D75" s="7">
        <v>18.47914963205233</v>
      </c>
    </row>
    <row r="76" spans="1:4" ht="14.25">
      <c r="A76" s="10" t="s">
        <v>77</v>
      </c>
      <c r="B76" s="9">
        <v>5296</v>
      </c>
      <c r="C76" s="6">
        <v>-3085</v>
      </c>
      <c r="D76" s="7">
        <v>-36.80944994630712</v>
      </c>
    </row>
    <row r="77" spans="1:4" ht="14.25">
      <c r="A77" s="10" t="s">
        <v>78</v>
      </c>
      <c r="B77" s="9">
        <v>15000</v>
      </c>
      <c r="C77" s="6">
        <v>-875</v>
      </c>
      <c r="D77" s="7">
        <v>-5.511811023622047</v>
      </c>
    </row>
    <row r="78" spans="1:4" ht="14.25">
      <c r="A78" s="10" t="s">
        <v>79</v>
      </c>
      <c r="B78" s="9">
        <v>12630</v>
      </c>
      <c r="C78" s="6">
        <v>2411</v>
      </c>
      <c r="D78" s="7">
        <v>23.5933065857716</v>
      </c>
    </row>
    <row r="79" spans="1:4" ht="14.25">
      <c r="A79" s="8" t="s">
        <v>80</v>
      </c>
      <c r="B79" s="9">
        <v>1090983</v>
      </c>
      <c r="C79" s="6">
        <v>105351</v>
      </c>
      <c r="D79" s="7">
        <v>10.688674880685692</v>
      </c>
    </row>
    <row r="80" spans="1:4" ht="14.25">
      <c r="A80" s="10" t="s">
        <v>81</v>
      </c>
      <c r="B80" s="9">
        <v>35836</v>
      </c>
      <c r="C80" s="6">
        <v>4021</v>
      </c>
      <c r="D80" s="7">
        <v>12.638692440672639</v>
      </c>
    </row>
    <row r="81" spans="1:4" ht="14.25">
      <c r="A81" s="10" t="s">
        <v>82</v>
      </c>
      <c r="B81" s="9">
        <v>34196</v>
      </c>
      <c r="C81" s="6">
        <v>-4812</v>
      </c>
      <c r="D81" s="7">
        <v>-12.335931091058244</v>
      </c>
    </row>
    <row r="82" spans="1:4" ht="14.25">
      <c r="A82" s="10" t="s">
        <v>83</v>
      </c>
      <c r="B82" s="9">
        <v>223358</v>
      </c>
      <c r="C82" s="6">
        <v>58359</v>
      </c>
      <c r="D82" s="7">
        <v>35.369305268516776</v>
      </c>
    </row>
    <row r="83" spans="1:4" ht="14.25">
      <c r="A83" s="10" t="s">
        <v>84</v>
      </c>
      <c r="B83" s="9">
        <v>1844</v>
      </c>
      <c r="C83" s="6">
        <v>-24593</v>
      </c>
      <c r="D83" s="7">
        <v>-93.02492718538412</v>
      </c>
    </row>
    <row r="84" spans="1:4" ht="14.25">
      <c r="A84" s="10" t="s">
        <v>85</v>
      </c>
      <c r="B84" s="9">
        <v>31539</v>
      </c>
      <c r="C84" s="6">
        <v>-512</v>
      </c>
      <c r="D84" s="7">
        <v>-1.5974540575957068</v>
      </c>
    </row>
    <row r="85" spans="1:4" ht="14.25">
      <c r="A85" s="10" t="s">
        <v>86</v>
      </c>
      <c r="B85" s="9">
        <v>62007</v>
      </c>
      <c r="C85" s="6">
        <v>4466</v>
      </c>
      <c r="D85" s="7">
        <v>7.761422290193079</v>
      </c>
    </row>
    <row r="86" spans="1:4" ht="14.25">
      <c r="A86" s="10" t="s">
        <v>87</v>
      </c>
      <c r="B86" s="9">
        <v>22393</v>
      </c>
      <c r="C86" s="6">
        <v>1838</v>
      </c>
      <c r="D86" s="7">
        <v>8.94186329360253</v>
      </c>
    </row>
    <row r="87" spans="1:4" ht="14.25">
      <c r="A87" s="10" t="s">
        <v>88</v>
      </c>
      <c r="B87" s="9">
        <v>9515</v>
      </c>
      <c r="C87" s="6">
        <v>568</v>
      </c>
      <c r="D87" s="7">
        <v>6.348496702805409</v>
      </c>
    </row>
    <row r="88" spans="1:4" ht="14.25">
      <c r="A88" s="10" t="s">
        <v>89</v>
      </c>
      <c r="B88" s="9">
        <v>21156</v>
      </c>
      <c r="C88" s="6">
        <v>3758</v>
      </c>
      <c r="D88" s="7">
        <v>21.600183929187263</v>
      </c>
    </row>
    <row r="89" spans="1:4" ht="14.25">
      <c r="A89" s="10" t="s">
        <v>90</v>
      </c>
      <c r="B89" s="9">
        <v>4580</v>
      </c>
      <c r="C89" s="6">
        <v>-2754</v>
      </c>
      <c r="D89" s="7">
        <v>-37.55113171529861</v>
      </c>
    </row>
    <row r="90" spans="1:4" ht="14.25">
      <c r="A90" s="10" t="s">
        <v>91</v>
      </c>
      <c r="B90" s="9">
        <v>600</v>
      </c>
      <c r="C90" s="6">
        <v>18</v>
      </c>
      <c r="D90" s="7">
        <v>3.0927835051546393</v>
      </c>
    </row>
    <row r="91" spans="1:4" ht="14.25">
      <c r="A91" s="10" t="s">
        <v>92</v>
      </c>
      <c r="B91" s="9">
        <v>59291</v>
      </c>
      <c r="C91" s="6">
        <v>-3866</v>
      </c>
      <c r="D91" s="7">
        <v>-6.121253384422945</v>
      </c>
    </row>
    <row r="92" spans="1:4" ht="14.25">
      <c r="A92" s="10" t="s">
        <v>93</v>
      </c>
      <c r="B92" s="9">
        <v>10205</v>
      </c>
      <c r="C92" s="6">
        <v>-4818</v>
      </c>
      <c r="D92" s="7">
        <v>-32.070824735405715</v>
      </c>
    </row>
    <row r="93" spans="1:4" ht="14.25">
      <c r="A93" s="10" t="s">
        <v>94</v>
      </c>
      <c r="B93" s="9">
        <v>22344</v>
      </c>
      <c r="C93" s="6">
        <v>-1262</v>
      </c>
      <c r="D93" s="7">
        <v>-5.346098449546726</v>
      </c>
    </row>
    <row r="94" spans="1:4" ht="14.25">
      <c r="A94" s="10" t="s">
        <v>95</v>
      </c>
      <c r="B94" s="9">
        <v>0</v>
      </c>
      <c r="C94" s="6">
        <v>0</v>
      </c>
      <c r="D94" s="7"/>
    </row>
    <row r="95" spans="1:4" ht="14.25">
      <c r="A95" s="10" t="s">
        <v>96</v>
      </c>
      <c r="B95" s="9">
        <v>894</v>
      </c>
      <c r="C95" s="6">
        <v>-268</v>
      </c>
      <c r="D95" s="7">
        <v>-23.06368330464716</v>
      </c>
    </row>
    <row r="96" spans="1:4" ht="14.25">
      <c r="A96" s="10" t="s">
        <v>97</v>
      </c>
      <c r="B96" s="9">
        <v>442188</v>
      </c>
      <c r="C96" s="6">
        <v>14584</v>
      </c>
      <c r="D96" s="7">
        <v>3.410632267237912</v>
      </c>
    </row>
    <row r="97" spans="1:4" ht="14.25">
      <c r="A97" s="10" t="s">
        <v>98</v>
      </c>
      <c r="B97" s="9">
        <v>47911</v>
      </c>
      <c r="C97" s="6">
        <v>17727</v>
      </c>
      <c r="D97" s="7">
        <v>58.72979061754572</v>
      </c>
    </row>
    <row r="98" spans="1:4" ht="14.25">
      <c r="A98" s="10" t="s">
        <v>99</v>
      </c>
      <c r="B98" s="9">
        <v>61126</v>
      </c>
      <c r="C98" s="6">
        <v>42897</v>
      </c>
      <c r="D98" s="7">
        <v>235.32283723736901</v>
      </c>
    </row>
    <row r="99" spans="1:4" ht="14.25">
      <c r="A99" s="8" t="s">
        <v>100</v>
      </c>
      <c r="B99" s="9">
        <v>581600</v>
      </c>
      <c r="C99" s="6">
        <v>346</v>
      </c>
      <c r="D99" s="7">
        <v>0.05952647207589109</v>
      </c>
    </row>
    <row r="100" spans="1:4" ht="14.25">
      <c r="A100" s="10" t="s">
        <v>101</v>
      </c>
      <c r="B100" s="9">
        <v>31131</v>
      </c>
      <c r="C100" s="6">
        <v>781</v>
      </c>
      <c r="D100" s="7">
        <v>2.57331136738056</v>
      </c>
    </row>
    <row r="101" spans="1:4" ht="14.25">
      <c r="A101" s="10" t="s">
        <v>102</v>
      </c>
      <c r="B101" s="9">
        <v>28177</v>
      </c>
      <c r="C101" s="6">
        <v>4275</v>
      </c>
      <c r="D101" s="7">
        <v>17.885532591414943</v>
      </c>
    </row>
    <row r="102" spans="1:4" ht="14.25">
      <c r="A102" s="10" t="s">
        <v>103</v>
      </c>
      <c r="B102" s="9">
        <v>35758</v>
      </c>
      <c r="C102" s="6">
        <v>-2938</v>
      </c>
      <c r="D102" s="7">
        <v>-7.592516022327889</v>
      </c>
    </row>
    <row r="103" spans="1:4" ht="14.25">
      <c r="A103" s="10" t="s">
        <v>104</v>
      </c>
      <c r="B103" s="9">
        <v>72803</v>
      </c>
      <c r="C103" s="6">
        <v>-21142</v>
      </c>
      <c r="D103" s="7">
        <v>-22.504656980147956</v>
      </c>
    </row>
    <row r="104" spans="1:4" ht="14.25">
      <c r="A104" s="10" t="s">
        <v>105</v>
      </c>
      <c r="B104" s="9">
        <v>845</v>
      </c>
      <c r="C104" s="6">
        <v>517</v>
      </c>
      <c r="D104" s="7">
        <v>157.6219512195122</v>
      </c>
    </row>
    <row r="105" spans="1:4" ht="14.25">
      <c r="A105" s="10" t="s">
        <v>106</v>
      </c>
      <c r="B105" s="9">
        <v>34616</v>
      </c>
      <c r="C105" s="6">
        <v>181</v>
      </c>
      <c r="D105" s="7">
        <v>0.5256279947727603</v>
      </c>
    </row>
    <row r="106" spans="1:4" ht="14.25">
      <c r="A106" s="10" t="s">
        <v>107</v>
      </c>
      <c r="B106" s="9">
        <v>13592</v>
      </c>
      <c r="C106" s="6">
        <v>3731</v>
      </c>
      <c r="D106" s="7">
        <v>37.8359192779637</v>
      </c>
    </row>
    <row r="107" spans="1:4" ht="14.25">
      <c r="A107" s="10" t="s">
        <v>108</v>
      </c>
      <c r="B107" s="9">
        <v>52892</v>
      </c>
      <c r="C107" s="6">
        <v>4672</v>
      </c>
      <c r="D107" s="7">
        <v>9.688925756947325</v>
      </c>
    </row>
    <row r="108" spans="1:4" ht="14.25">
      <c r="A108" s="10" t="s">
        <v>109</v>
      </c>
      <c r="B108" s="9">
        <v>282373</v>
      </c>
      <c r="C108" s="6">
        <v>-1197</v>
      </c>
      <c r="D108" s="7">
        <v>-0.42211799555665275</v>
      </c>
    </row>
    <row r="109" spans="1:4" ht="14.25">
      <c r="A109" s="10" t="s">
        <v>110</v>
      </c>
      <c r="B109" s="9">
        <v>15937</v>
      </c>
      <c r="C109" s="6">
        <v>3366</v>
      </c>
      <c r="D109" s="7">
        <v>26.775912815209608</v>
      </c>
    </row>
    <row r="110" spans="1:4" ht="14.25">
      <c r="A110" s="10" t="s">
        <v>111</v>
      </c>
      <c r="B110" s="9">
        <v>2743</v>
      </c>
      <c r="C110" s="6">
        <v>130</v>
      </c>
      <c r="D110" s="7">
        <v>4.975124378109453</v>
      </c>
    </row>
    <row r="111" spans="1:4" ht="14.25">
      <c r="A111" s="10" t="s">
        <v>112</v>
      </c>
      <c r="B111" s="9">
        <v>10733</v>
      </c>
      <c r="C111" s="6">
        <v>7970</v>
      </c>
      <c r="D111" s="7">
        <v>288.45457835685846</v>
      </c>
    </row>
    <row r="112" spans="1:4" ht="14.25">
      <c r="A112" s="8" t="s">
        <v>113</v>
      </c>
      <c r="B112" s="9">
        <v>73288</v>
      </c>
      <c r="C112" s="6">
        <v>251</v>
      </c>
      <c r="D112" s="7">
        <v>0.34366143187699383</v>
      </c>
    </row>
    <row r="113" spans="1:4" ht="14.25">
      <c r="A113" s="10" t="s">
        <v>114</v>
      </c>
      <c r="B113" s="9">
        <v>13399</v>
      </c>
      <c r="C113" s="6">
        <v>-553</v>
      </c>
      <c r="D113" s="7">
        <v>-3.963589449541284</v>
      </c>
    </row>
    <row r="114" spans="1:4" ht="14.25">
      <c r="A114" s="10" t="s">
        <v>115</v>
      </c>
      <c r="B114" s="9">
        <v>628</v>
      </c>
      <c r="C114" s="6">
        <v>279</v>
      </c>
      <c r="D114" s="7">
        <v>79.94269340974212</v>
      </c>
    </row>
    <row r="115" spans="1:4" ht="14.25">
      <c r="A115" s="10" t="s">
        <v>116</v>
      </c>
      <c r="B115" s="9">
        <v>24110</v>
      </c>
      <c r="C115" s="6">
        <v>-5385</v>
      </c>
      <c r="D115" s="7">
        <v>-18.257331751144264</v>
      </c>
    </row>
    <row r="116" spans="1:4" ht="14.25">
      <c r="A116" s="10" t="s">
        <v>117</v>
      </c>
      <c r="B116" s="9">
        <v>11781</v>
      </c>
      <c r="C116" s="6">
        <v>6010</v>
      </c>
      <c r="D116" s="7">
        <v>104.14139663836424</v>
      </c>
    </row>
    <row r="117" spans="1:4" ht="14.25">
      <c r="A117" s="10" t="s">
        <v>118</v>
      </c>
      <c r="B117" s="9">
        <v>399</v>
      </c>
      <c r="C117" s="6">
        <v>-76</v>
      </c>
      <c r="D117" s="7">
        <v>-16</v>
      </c>
    </row>
    <row r="118" spans="1:4" ht="14.25">
      <c r="A118" s="10" t="s">
        <v>119</v>
      </c>
      <c r="B118" s="9">
        <v>4111</v>
      </c>
      <c r="C118" s="6">
        <v>-1764</v>
      </c>
      <c r="D118" s="7">
        <v>-30.025531914893616</v>
      </c>
    </row>
    <row r="119" spans="1:4" ht="14.25">
      <c r="A119" s="10" t="s">
        <v>120</v>
      </c>
      <c r="B119" s="9">
        <v>0</v>
      </c>
      <c r="C119" s="6">
        <v>0</v>
      </c>
      <c r="D119" s="7"/>
    </row>
    <row r="120" spans="1:4" ht="14.25">
      <c r="A120" s="10" t="s">
        <v>121</v>
      </c>
      <c r="B120" s="9">
        <v>0</v>
      </c>
      <c r="C120" s="6">
        <v>0</v>
      </c>
      <c r="D120" s="7"/>
    </row>
    <row r="121" spans="1:4" ht="14.25">
      <c r="A121" s="10" t="s">
        <v>122</v>
      </c>
      <c r="B121" s="9">
        <v>0</v>
      </c>
      <c r="C121" s="6">
        <v>0</v>
      </c>
      <c r="D121" s="7"/>
    </row>
    <row r="122" spans="1:4" ht="14.25">
      <c r="A122" s="10" t="s">
        <v>123</v>
      </c>
      <c r="B122" s="9">
        <v>510</v>
      </c>
      <c r="C122" s="6">
        <v>42</v>
      </c>
      <c r="D122" s="7">
        <v>8.974358974358974</v>
      </c>
    </row>
    <row r="123" spans="1:4" ht="14.25">
      <c r="A123" s="10" t="s">
        <v>124</v>
      </c>
      <c r="B123" s="9">
        <v>8912</v>
      </c>
      <c r="C123" s="6">
        <v>-2448</v>
      </c>
      <c r="D123" s="7">
        <v>-21.549295774647888</v>
      </c>
    </row>
    <row r="124" spans="1:4" ht="14.25">
      <c r="A124" s="10" t="s">
        <v>125</v>
      </c>
      <c r="B124" s="9">
        <v>1659</v>
      </c>
      <c r="C124" s="6">
        <v>1899</v>
      </c>
      <c r="D124" s="7">
        <v>-791.25</v>
      </c>
    </row>
    <row r="125" spans="1:4" ht="14.25">
      <c r="A125" s="10" t="s">
        <v>126</v>
      </c>
      <c r="B125" s="9">
        <v>2223</v>
      </c>
      <c r="C125" s="6">
        <v>1323</v>
      </c>
      <c r="D125" s="7">
        <v>147</v>
      </c>
    </row>
    <row r="126" spans="1:4" ht="14.25">
      <c r="A126" s="10" t="s">
        <v>127</v>
      </c>
      <c r="B126" s="9">
        <v>1331</v>
      </c>
      <c r="C126" s="6">
        <v>783</v>
      </c>
      <c r="D126" s="7">
        <v>142.8832116788321</v>
      </c>
    </row>
    <row r="127" spans="1:4" ht="14.25">
      <c r="A127" s="10" t="s">
        <v>128</v>
      </c>
      <c r="B127" s="9">
        <v>4225</v>
      </c>
      <c r="C127" s="6">
        <v>141</v>
      </c>
      <c r="D127" s="7">
        <v>3.4524975514201763</v>
      </c>
    </row>
    <row r="128" spans="1:4" ht="14.25">
      <c r="A128" s="8" t="s">
        <v>129</v>
      </c>
      <c r="B128" s="9">
        <v>398922</v>
      </c>
      <c r="C128" s="6">
        <v>-160767</v>
      </c>
      <c r="D128" s="7">
        <v>-28.724345127383245</v>
      </c>
    </row>
    <row r="129" spans="1:4" ht="14.25">
      <c r="A129" s="10" t="s">
        <v>130</v>
      </c>
      <c r="B129" s="9">
        <v>53872</v>
      </c>
      <c r="C129" s="6">
        <v>-7691</v>
      </c>
      <c r="D129" s="7">
        <v>-12.49289345873333</v>
      </c>
    </row>
    <row r="130" spans="1:4" ht="14.25">
      <c r="A130" s="10" t="s">
        <v>131</v>
      </c>
      <c r="B130" s="9">
        <v>29087</v>
      </c>
      <c r="C130" s="6">
        <v>5836</v>
      </c>
      <c r="D130" s="7">
        <v>25.099995699109716</v>
      </c>
    </row>
    <row r="131" spans="1:4" ht="14.25">
      <c r="A131" s="10" t="s">
        <v>132</v>
      </c>
      <c r="B131" s="9">
        <v>231504</v>
      </c>
      <c r="C131" s="6">
        <v>-160746</v>
      </c>
      <c r="D131" s="7">
        <v>-40.980497131931166</v>
      </c>
    </row>
    <row r="132" spans="1:4" ht="14.25">
      <c r="A132" s="10" t="s">
        <v>133</v>
      </c>
      <c r="B132" s="9">
        <v>62533</v>
      </c>
      <c r="C132" s="6">
        <v>9279</v>
      </c>
      <c r="D132" s="7">
        <v>17.424043264355728</v>
      </c>
    </row>
    <row r="133" spans="1:4" ht="14.25">
      <c r="A133" s="10" t="s">
        <v>134</v>
      </c>
      <c r="B133" s="9">
        <v>3734</v>
      </c>
      <c r="C133" s="6">
        <v>-480</v>
      </c>
      <c r="D133" s="7">
        <v>-11.390602752728999</v>
      </c>
    </row>
    <row r="134" spans="1:4" ht="14.25">
      <c r="A134" s="10" t="s">
        <v>135</v>
      </c>
      <c r="B134" s="9">
        <v>18192</v>
      </c>
      <c r="C134" s="6">
        <v>-6965</v>
      </c>
      <c r="D134" s="7">
        <v>-27.686131096712646</v>
      </c>
    </row>
    <row r="135" spans="1:4" ht="14.25">
      <c r="A135" s="8" t="s">
        <v>136</v>
      </c>
      <c r="B135" s="9">
        <v>624996</v>
      </c>
      <c r="C135" s="6">
        <v>74704</v>
      </c>
      <c r="D135" s="7">
        <v>13.575338184091354</v>
      </c>
    </row>
    <row r="136" spans="1:4" ht="14.25">
      <c r="A136" s="10" t="s">
        <v>137</v>
      </c>
      <c r="B136" s="9">
        <v>185898</v>
      </c>
      <c r="C136" s="6">
        <v>-5928</v>
      </c>
      <c r="D136" s="7">
        <v>-3.09030058490507</v>
      </c>
    </row>
    <row r="137" spans="1:4" ht="14.25">
      <c r="A137" s="10" t="s">
        <v>138</v>
      </c>
      <c r="B137" s="9">
        <v>56189</v>
      </c>
      <c r="C137" s="6">
        <v>-5380</v>
      </c>
      <c r="D137" s="7">
        <v>-8.738163686270688</v>
      </c>
    </row>
    <row r="138" spans="1:4" ht="14.25">
      <c r="A138" s="10" t="s">
        <v>139</v>
      </c>
      <c r="B138" s="9">
        <v>96178</v>
      </c>
      <c r="C138" s="6">
        <v>2320</v>
      </c>
      <c r="D138" s="7">
        <v>2.471819131027723</v>
      </c>
    </row>
    <row r="139" spans="1:4" ht="14.25">
      <c r="A139" s="10" t="s">
        <v>140</v>
      </c>
      <c r="B139" s="9">
        <v>0</v>
      </c>
      <c r="C139" s="6">
        <v>0</v>
      </c>
      <c r="D139" s="7"/>
    </row>
    <row r="140" spans="1:4" ht="14.25">
      <c r="A140" s="10" t="s">
        <v>141</v>
      </c>
      <c r="B140" s="9">
        <v>154437</v>
      </c>
      <c r="C140" s="6">
        <v>91158</v>
      </c>
      <c r="D140" s="7">
        <v>144.05727018442138</v>
      </c>
    </row>
    <row r="141" spans="1:4" ht="14.25">
      <c r="A141" s="10" t="s">
        <v>142</v>
      </c>
      <c r="B141" s="9">
        <v>21758</v>
      </c>
      <c r="C141" s="6">
        <v>-8006</v>
      </c>
      <c r="D141" s="7">
        <v>-26.898266362048112</v>
      </c>
    </row>
    <row r="142" spans="1:4" ht="14.25">
      <c r="A142" s="10" t="s">
        <v>143</v>
      </c>
      <c r="B142" s="9">
        <v>66247</v>
      </c>
      <c r="C142" s="6">
        <v>2594</v>
      </c>
      <c r="D142" s="7">
        <v>4.075220335255212</v>
      </c>
    </row>
    <row r="143" spans="1:4" ht="14.25">
      <c r="A143" s="10" t="s">
        <v>144</v>
      </c>
      <c r="B143" s="9">
        <v>25814</v>
      </c>
      <c r="C143" s="6">
        <v>2665</v>
      </c>
      <c r="D143" s="7">
        <v>11.512376344550521</v>
      </c>
    </row>
    <row r="144" spans="1:4" ht="14.25">
      <c r="A144" s="10" t="s">
        <v>145</v>
      </c>
      <c r="B144" s="9">
        <v>2738</v>
      </c>
      <c r="C144" s="6">
        <v>-364</v>
      </c>
      <c r="D144" s="7">
        <v>-11.734364925854287</v>
      </c>
    </row>
    <row r="145" spans="1:4" ht="14.25">
      <c r="A145" s="10" t="s">
        <v>146</v>
      </c>
      <c r="B145" s="9">
        <v>15737</v>
      </c>
      <c r="C145" s="6">
        <v>-4355</v>
      </c>
      <c r="D145" s="7">
        <v>-21.675293649213618</v>
      </c>
    </row>
    <row r="146" spans="1:4" ht="14.25">
      <c r="A146" s="8" t="s">
        <v>147</v>
      </c>
      <c r="B146" s="9">
        <v>157335</v>
      </c>
      <c r="C146" s="6">
        <v>-30643</v>
      </c>
      <c r="D146" s="7">
        <v>-16.301375692900233</v>
      </c>
    </row>
    <row r="147" spans="1:4" ht="14.25">
      <c r="A147" s="10" t="s">
        <v>148</v>
      </c>
      <c r="B147" s="9">
        <v>123192</v>
      </c>
      <c r="C147" s="6">
        <v>-40502</v>
      </c>
      <c r="D147" s="7">
        <v>-24.742507361296077</v>
      </c>
    </row>
    <row r="148" spans="1:4" ht="14.25">
      <c r="A148" s="10" t="s">
        <v>149</v>
      </c>
      <c r="B148" s="9">
        <v>0</v>
      </c>
      <c r="C148" s="6">
        <v>0</v>
      </c>
      <c r="D148" s="7"/>
    </row>
    <row r="149" spans="1:4" ht="14.25">
      <c r="A149" s="10" t="s">
        <v>150</v>
      </c>
      <c r="B149" s="9">
        <v>0</v>
      </c>
      <c r="C149" s="6">
        <v>0</v>
      </c>
      <c r="D149" s="7"/>
    </row>
    <row r="150" spans="1:4" ht="14.25">
      <c r="A150" s="10" t="s">
        <v>151</v>
      </c>
      <c r="B150" s="9">
        <v>17616</v>
      </c>
      <c r="C150" s="6">
        <v>-8</v>
      </c>
      <c r="D150" s="7">
        <v>-0.04539264639128461</v>
      </c>
    </row>
    <row r="151" spans="1:4" ht="14.25">
      <c r="A151" s="10" t="s">
        <v>152</v>
      </c>
      <c r="B151" s="9">
        <v>0</v>
      </c>
      <c r="C151" s="6">
        <v>0</v>
      </c>
      <c r="D151" s="7"/>
    </row>
    <row r="152" spans="1:4" ht="14.25">
      <c r="A152" s="10" t="s">
        <v>153</v>
      </c>
      <c r="B152" s="9">
        <v>15124</v>
      </c>
      <c r="C152" s="6">
        <v>9923</v>
      </c>
      <c r="D152" s="7">
        <v>190.7902326475678</v>
      </c>
    </row>
    <row r="153" spans="1:4" ht="14.25">
      <c r="A153" s="10" t="s">
        <v>154</v>
      </c>
      <c r="B153" s="9">
        <v>1403</v>
      </c>
      <c r="C153" s="6">
        <v>-56</v>
      </c>
      <c r="D153" s="7">
        <v>-3.838245373543523</v>
      </c>
    </row>
    <row r="154" spans="1:4" ht="14.25">
      <c r="A154" s="8" t="s">
        <v>155</v>
      </c>
      <c r="B154" s="9">
        <v>126230</v>
      </c>
      <c r="C154" s="6">
        <v>-5994</v>
      </c>
      <c r="D154" s="7">
        <v>-4.533216360116167</v>
      </c>
    </row>
    <row r="155" spans="1:4" ht="14.25">
      <c r="A155" s="10" t="s">
        <v>156</v>
      </c>
      <c r="B155" s="9">
        <v>1859</v>
      </c>
      <c r="C155" s="6">
        <v>-787</v>
      </c>
      <c r="D155" s="7">
        <v>-29.743008314436885</v>
      </c>
    </row>
    <row r="156" spans="1:4" ht="14.25">
      <c r="A156" s="10" t="s">
        <v>157</v>
      </c>
      <c r="B156" s="9">
        <v>3544</v>
      </c>
      <c r="C156" s="6">
        <v>-2733</v>
      </c>
      <c r="D156" s="7">
        <v>-43.53990759917158</v>
      </c>
    </row>
    <row r="157" spans="1:4" ht="14.25">
      <c r="A157" s="10" t="s">
        <v>158</v>
      </c>
      <c r="B157" s="9">
        <v>1292</v>
      </c>
      <c r="C157" s="6">
        <v>957</v>
      </c>
      <c r="D157" s="7">
        <v>285.67164179104475</v>
      </c>
    </row>
    <row r="158" spans="1:4" ht="14.25">
      <c r="A158" s="10" t="s">
        <v>159</v>
      </c>
      <c r="B158" s="9">
        <v>2020</v>
      </c>
      <c r="C158" s="6">
        <v>-581</v>
      </c>
      <c r="D158" s="7">
        <v>-22.337562475970778</v>
      </c>
    </row>
    <row r="159" spans="1:4" ht="14.25">
      <c r="A159" s="10" t="s">
        <v>160</v>
      </c>
      <c r="B159" s="9">
        <v>10943</v>
      </c>
      <c r="C159" s="6">
        <v>340</v>
      </c>
      <c r="D159" s="7">
        <v>3.2066396302933136</v>
      </c>
    </row>
    <row r="160" spans="1:4" ht="14.25">
      <c r="A160" s="10" t="s">
        <v>161</v>
      </c>
      <c r="B160" s="9">
        <v>2722</v>
      </c>
      <c r="C160" s="6">
        <v>378</v>
      </c>
      <c r="D160" s="7">
        <v>16.12627986348123</v>
      </c>
    </row>
    <row r="161" spans="1:4" ht="14.25">
      <c r="A161" s="10" t="s">
        <v>162</v>
      </c>
      <c r="B161" s="9">
        <v>82558</v>
      </c>
      <c r="C161" s="6">
        <v>-1877</v>
      </c>
      <c r="D161" s="7">
        <v>-2.223011784212708</v>
      </c>
    </row>
    <row r="162" spans="1:4" ht="14.25">
      <c r="A162" s="10" t="s">
        <v>163</v>
      </c>
      <c r="B162" s="9">
        <v>21292</v>
      </c>
      <c r="C162" s="6">
        <v>-1691</v>
      </c>
      <c r="D162" s="7">
        <v>-7.357612148109473</v>
      </c>
    </row>
    <row r="163" spans="1:4" ht="14.25">
      <c r="A163" s="8" t="s">
        <v>164</v>
      </c>
      <c r="B163" s="9">
        <v>42631</v>
      </c>
      <c r="C163" s="6">
        <v>-13000</v>
      </c>
      <c r="D163" s="7">
        <v>-23.368265894914707</v>
      </c>
    </row>
    <row r="164" spans="1:4" ht="14.25">
      <c r="A164" s="10" t="s">
        <v>165</v>
      </c>
      <c r="B164" s="9">
        <v>8549</v>
      </c>
      <c r="C164" s="6">
        <v>-12125</v>
      </c>
      <c r="D164" s="7">
        <v>-58.64854406500919</v>
      </c>
    </row>
    <row r="165" spans="1:4" ht="14.25">
      <c r="A165" s="10" t="s">
        <v>166</v>
      </c>
      <c r="B165" s="9">
        <v>28230</v>
      </c>
      <c r="C165" s="6">
        <v>-2955</v>
      </c>
      <c r="D165" s="7">
        <v>-9.475709475709476</v>
      </c>
    </row>
    <row r="166" spans="1:4" ht="14.25">
      <c r="A166" s="10" t="s">
        <v>167</v>
      </c>
      <c r="B166" s="9">
        <v>3876</v>
      </c>
      <c r="C166" s="6">
        <v>673</v>
      </c>
      <c r="D166" s="7">
        <v>21.011551670309085</v>
      </c>
    </row>
    <row r="167" spans="1:4" ht="14.25">
      <c r="A167" s="10" t="s">
        <v>168</v>
      </c>
      <c r="B167" s="9">
        <v>1976</v>
      </c>
      <c r="C167" s="6">
        <v>1407</v>
      </c>
      <c r="D167" s="7">
        <v>247.27592267135324</v>
      </c>
    </row>
    <row r="168" spans="1:4" ht="14.25">
      <c r="A168" s="8" t="s">
        <v>169</v>
      </c>
      <c r="B168" s="9">
        <v>2003</v>
      </c>
      <c r="C168" s="6">
        <v>1529</v>
      </c>
      <c r="D168" s="7">
        <v>322.57383966244726</v>
      </c>
    </row>
    <row r="169" spans="1:4" ht="14.25">
      <c r="A169" s="10" t="s">
        <v>170</v>
      </c>
      <c r="B169" s="9">
        <v>256</v>
      </c>
      <c r="C169" s="6">
        <v>131</v>
      </c>
      <c r="D169" s="7">
        <v>104.80000000000001</v>
      </c>
    </row>
    <row r="170" spans="1:4" ht="14.25">
      <c r="A170" s="10" t="s">
        <v>171</v>
      </c>
      <c r="B170" s="9">
        <v>68</v>
      </c>
      <c r="C170" s="6">
        <v>20</v>
      </c>
      <c r="D170" s="7">
        <v>41.66666666666667</v>
      </c>
    </row>
    <row r="171" spans="1:4" ht="14.25">
      <c r="A171" s="10" t="s">
        <v>172</v>
      </c>
      <c r="B171" s="9">
        <v>1679</v>
      </c>
      <c r="C171" s="6">
        <v>1378</v>
      </c>
      <c r="D171" s="7">
        <v>457.80730897009965</v>
      </c>
    </row>
    <row r="172" spans="1:4" ht="14.25">
      <c r="A172" s="10" t="s">
        <v>173</v>
      </c>
      <c r="B172" s="9">
        <v>0</v>
      </c>
      <c r="C172" s="6">
        <v>0</v>
      </c>
      <c r="D172" s="7"/>
    </row>
    <row r="173" spans="1:4" ht="14.25">
      <c r="A173" s="10" t="s">
        <v>174</v>
      </c>
      <c r="B173" s="9">
        <v>0</v>
      </c>
      <c r="C173" s="6">
        <v>0</v>
      </c>
      <c r="D173" s="7"/>
    </row>
    <row r="174" spans="1:4" ht="14.25">
      <c r="A174" s="8" t="s">
        <v>175</v>
      </c>
      <c r="B174" s="9"/>
      <c r="C174" s="6">
        <v>0</v>
      </c>
      <c r="D174" s="7"/>
    </row>
    <row r="175" spans="1:4" ht="14.25">
      <c r="A175" s="10" t="s">
        <v>176</v>
      </c>
      <c r="B175" s="9"/>
      <c r="C175" s="6">
        <v>0</v>
      </c>
      <c r="D175" s="7"/>
    </row>
    <row r="176" spans="1:4" ht="14.25">
      <c r="A176" s="10" t="s">
        <v>177</v>
      </c>
      <c r="B176" s="9"/>
      <c r="C176" s="6">
        <v>0</v>
      </c>
      <c r="D176" s="7"/>
    </row>
    <row r="177" spans="1:4" ht="14.25">
      <c r="A177" s="10" t="s">
        <v>178</v>
      </c>
      <c r="B177" s="9"/>
      <c r="C177" s="6">
        <v>0</v>
      </c>
      <c r="D177" s="7"/>
    </row>
    <row r="178" spans="1:4" ht="14.25">
      <c r="A178" s="10" t="s">
        <v>179</v>
      </c>
      <c r="B178" s="9"/>
      <c r="C178" s="6">
        <v>0</v>
      </c>
      <c r="D178" s="7"/>
    </row>
    <row r="179" spans="1:4" ht="14.25">
      <c r="A179" s="10" t="s">
        <v>180</v>
      </c>
      <c r="B179" s="9"/>
      <c r="C179" s="6">
        <v>0</v>
      </c>
      <c r="D179" s="7"/>
    </row>
    <row r="180" spans="1:4" ht="14.25">
      <c r="A180" s="10" t="s">
        <v>137</v>
      </c>
      <c r="B180" s="9"/>
      <c r="C180" s="6">
        <v>0</v>
      </c>
      <c r="D180" s="7"/>
    </row>
    <row r="181" spans="1:4" ht="14.25">
      <c r="A181" s="10" t="s">
        <v>181</v>
      </c>
      <c r="B181" s="9"/>
      <c r="C181" s="6">
        <v>0</v>
      </c>
      <c r="D181" s="7"/>
    </row>
    <row r="182" spans="1:4" ht="14.25">
      <c r="A182" s="10" t="s">
        <v>182</v>
      </c>
      <c r="B182" s="9"/>
      <c r="C182" s="6">
        <v>0</v>
      </c>
      <c r="D182" s="7"/>
    </row>
    <row r="183" spans="1:4" ht="14.25">
      <c r="A183" s="10" t="s">
        <v>183</v>
      </c>
      <c r="B183" s="9"/>
      <c r="C183" s="6">
        <v>0</v>
      </c>
      <c r="D183" s="7"/>
    </row>
    <row r="184" spans="1:4" ht="14.25">
      <c r="A184" s="8" t="s">
        <v>184</v>
      </c>
      <c r="B184" s="9">
        <v>68525</v>
      </c>
      <c r="C184" s="6">
        <v>-10133</v>
      </c>
      <c r="D184" s="7">
        <v>-12.882351445498234</v>
      </c>
    </row>
    <row r="185" spans="1:4" ht="14.25">
      <c r="A185" s="10" t="s">
        <v>185</v>
      </c>
      <c r="B185" s="9">
        <v>67204</v>
      </c>
      <c r="C185" s="6">
        <v>-9452</v>
      </c>
      <c r="D185" s="7">
        <v>-12.330411187643499</v>
      </c>
    </row>
    <row r="186" spans="1:4" ht="14.25">
      <c r="A186" s="10" t="s">
        <v>186</v>
      </c>
      <c r="B186" s="9">
        <v>0</v>
      </c>
      <c r="C186" s="6">
        <v>0</v>
      </c>
      <c r="D186" s="7"/>
    </row>
    <row r="187" spans="1:4" ht="14.25">
      <c r="A187" s="10" t="s">
        <v>187</v>
      </c>
      <c r="B187" s="9">
        <v>30</v>
      </c>
      <c r="C187" s="6">
        <v>-530</v>
      </c>
      <c r="D187" s="7">
        <v>-94.64285714285714</v>
      </c>
    </row>
    <row r="188" spans="1:4" ht="14.25">
      <c r="A188" s="10" t="s">
        <v>188</v>
      </c>
      <c r="B188" s="9">
        <v>304</v>
      </c>
      <c r="C188" s="6">
        <v>-79</v>
      </c>
      <c r="D188" s="7">
        <v>-20.626631853785902</v>
      </c>
    </row>
    <row r="189" spans="1:4" ht="14.25">
      <c r="A189" s="10" t="s">
        <v>189</v>
      </c>
      <c r="B189" s="9">
        <v>987</v>
      </c>
      <c r="C189" s="6">
        <v>-72</v>
      </c>
      <c r="D189" s="7">
        <v>-6.79886685552408</v>
      </c>
    </row>
    <row r="190" spans="1:4" ht="14.25">
      <c r="A190" s="10" t="s">
        <v>190</v>
      </c>
      <c r="B190" s="9">
        <v>0</v>
      </c>
      <c r="C190" s="6">
        <v>0</v>
      </c>
      <c r="D190" s="7"/>
    </row>
    <row r="191" spans="1:4" ht="14.25">
      <c r="A191" s="8" t="s">
        <v>191</v>
      </c>
      <c r="B191" s="9">
        <v>183269</v>
      </c>
      <c r="C191" s="6">
        <v>27740</v>
      </c>
      <c r="D191" s="7">
        <v>17.835901986124775</v>
      </c>
    </row>
    <row r="192" spans="1:4" ht="14.25">
      <c r="A192" s="10" t="s">
        <v>192</v>
      </c>
      <c r="B192" s="9">
        <v>134409</v>
      </c>
      <c r="C192" s="6">
        <v>13884</v>
      </c>
      <c r="D192" s="7">
        <v>11.5196017423771</v>
      </c>
    </row>
    <row r="193" spans="1:4" ht="14.25">
      <c r="A193" s="10" t="s">
        <v>193</v>
      </c>
      <c r="B193" s="9">
        <v>44200</v>
      </c>
      <c r="C193" s="6">
        <v>10455</v>
      </c>
      <c r="D193" s="7">
        <v>30.982367758186395</v>
      </c>
    </row>
    <row r="194" spans="1:4" ht="14.25">
      <c r="A194" s="10" t="s">
        <v>194</v>
      </c>
      <c r="B194" s="9">
        <v>4660</v>
      </c>
      <c r="C194" s="6">
        <v>3401</v>
      </c>
      <c r="D194" s="7">
        <v>270.13502779984117</v>
      </c>
    </row>
    <row r="195" spans="1:4" ht="14.25">
      <c r="A195" s="8" t="s">
        <v>195</v>
      </c>
      <c r="B195" s="9">
        <v>11586</v>
      </c>
      <c r="C195" s="6">
        <v>2584</v>
      </c>
      <c r="D195" s="7">
        <v>28.704732281715174</v>
      </c>
    </row>
    <row r="196" spans="1:4" ht="14.25">
      <c r="A196" s="10" t="s">
        <v>196</v>
      </c>
      <c r="B196" s="9">
        <v>5352</v>
      </c>
      <c r="C196" s="6">
        <v>-2192</v>
      </c>
      <c r="D196" s="7">
        <v>-29.056203605514312</v>
      </c>
    </row>
    <row r="197" spans="1:4" ht="14.25">
      <c r="A197" s="10" t="s">
        <v>197</v>
      </c>
      <c r="B197" s="9">
        <v>563</v>
      </c>
      <c r="C197" s="6">
        <v>214</v>
      </c>
      <c r="D197" s="7">
        <v>61.31805157593123</v>
      </c>
    </row>
    <row r="198" spans="1:4" ht="14.25">
      <c r="A198" s="10" t="s">
        <v>198</v>
      </c>
      <c r="B198" s="9">
        <v>0</v>
      </c>
      <c r="C198" s="6">
        <v>0</v>
      </c>
      <c r="D198" s="7"/>
    </row>
    <row r="199" spans="1:4" ht="14.25">
      <c r="A199" s="10" t="s">
        <v>199</v>
      </c>
      <c r="B199" s="9">
        <v>5495</v>
      </c>
      <c r="C199" s="6">
        <v>4797</v>
      </c>
      <c r="D199" s="7">
        <v>687.2492836676217</v>
      </c>
    </row>
    <row r="200" spans="1:4" ht="14.25">
      <c r="A200" s="10" t="s">
        <v>200</v>
      </c>
      <c r="B200" s="9">
        <v>176</v>
      </c>
      <c r="C200" s="6">
        <v>-235</v>
      </c>
      <c r="D200" s="7">
        <v>-57.17761557177615</v>
      </c>
    </row>
    <row r="201" spans="1:4" ht="14.25">
      <c r="A201" s="8" t="s">
        <v>201</v>
      </c>
      <c r="B201" s="9"/>
      <c r="C201" s="6">
        <v>0</v>
      </c>
      <c r="D201" s="7"/>
    </row>
    <row r="202" spans="1:4" ht="14.25">
      <c r="A202" s="8" t="s">
        <v>202</v>
      </c>
      <c r="B202" s="9">
        <v>28763</v>
      </c>
      <c r="C202" s="6">
        <v>23110</v>
      </c>
      <c r="D202" s="7">
        <v>408.8094816911375</v>
      </c>
    </row>
    <row r="203" spans="1:4" ht="14.25">
      <c r="A203" s="10" t="s">
        <v>203</v>
      </c>
      <c r="B203" s="9"/>
      <c r="C203" s="6">
        <v>0</v>
      </c>
      <c r="D203" s="7"/>
    </row>
    <row r="204" spans="1:4" ht="14.25">
      <c r="A204" s="10" t="s">
        <v>204</v>
      </c>
      <c r="B204" s="9">
        <v>28763</v>
      </c>
      <c r="C204" s="6">
        <v>23110</v>
      </c>
      <c r="D204" s="7">
        <v>408.8094816911375</v>
      </c>
    </row>
    <row r="205" spans="1:4" ht="14.25">
      <c r="A205" s="12" t="s">
        <v>205</v>
      </c>
      <c r="B205" s="13">
        <v>121737</v>
      </c>
      <c r="C205" s="6">
        <v>25891</v>
      </c>
      <c r="D205" s="7">
        <v>27.013125221709828</v>
      </c>
    </row>
    <row r="206" spans="1:4" ht="14.25">
      <c r="A206" s="13" t="s">
        <v>206</v>
      </c>
      <c r="B206" s="13">
        <v>121737</v>
      </c>
      <c r="C206" s="6">
        <v>25891</v>
      </c>
      <c r="D206" s="7">
        <v>27.013125221709828</v>
      </c>
    </row>
    <row r="207" spans="1:4" ht="14.25">
      <c r="A207" s="12" t="s">
        <v>207</v>
      </c>
      <c r="B207" s="13"/>
      <c r="C207" s="6">
        <v>0</v>
      </c>
      <c r="D207" s="7"/>
    </row>
    <row r="208" spans="1:4" ht="14.25">
      <c r="A208" s="13" t="s">
        <v>208</v>
      </c>
      <c r="B208" s="13"/>
      <c r="C208" s="6">
        <v>0</v>
      </c>
      <c r="D208" s="7"/>
    </row>
    <row r="210" ht="14.25">
      <c r="A210" s="11"/>
    </row>
  </sheetData>
  <sheetProtection/>
  <autoFilter ref="D1:D210"/>
  <mergeCells count="5">
    <mergeCell ref="A2:D2"/>
    <mergeCell ref="A4:A5"/>
    <mergeCell ref="B4:B5"/>
    <mergeCell ref="C4:C5"/>
    <mergeCell ref="D4:D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2019-09-17T08:30:29Z</dcterms:created>
  <dcterms:modified xsi:type="dcterms:W3CDTF">2019-09-18T03:47:24Z</dcterms:modified>
  <cp:category/>
  <cp:version/>
  <cp:contentType/>
  <cp:contentStatus/>
</cp:coreProperties>
</file>