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<sst xmlns="http://schemas.openxmlformats.org/spreadsheetml/2006/main" count="30" uniqueCount="30">
  <si>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</si>
  <si>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报单位（盖章）：南华大学附属第一医院</t>
    </r>
  </si>
  <si>
    <t>填表日期：  年   月  日</t>
  </si>
  <si>
    <t>序
号</t>
  </si>
  <si>
    <t>姓名</t>
  </si>
  <si>
    <t>身份证号
码</t>
  </si>
  <si>
    <t>社会保险补贴金额(元)</t>
  </si>
  <si>
    <t>岗位补贴金额（元）</t>
  </si>
  <si>
    <t>合计</t>
  </si>
  <si>
    <t>养老</t>
  </si>
  <si>
    <t>医疗</t>
  </si>
  <si>
    <t>失业</t>
  </si>
  <si>
    <t>小计</t>
  </si>
  <si>
    <t>何倩</t>
  </si>
  <si>
    <t>43042119******2322</t>
  </si>
  <si>
    <t>曾佑刚</t>
  </si>
  <si>
    <t>43042619******7210</t>
  </si>
  <si>
    <t>曾丽娟</t>
  </si>
  <si>
    <t>43042619******8289</t>
  </si>
  <si>
    <t>秦杨斌</t>
  </si>
  <si>
    <t>43080219******9051</t>
  </si>
  <si>
    <t>尹玲玲</t>
  </si>
  <si>
    <t>43102819******2486</t>
  </si>
  <si>
    <t>邓芳</t>
  </si>
  <si>
    <t>43112119******8740</t>
  </si>
  <si>
    <t>李思宇</t>
  </si>
  <si>
    <t>43052119******5203</t>
  </si>
  <si>
    <t>蒋倩倩</t>
  </si>
  <si>
    <t>43042219******3922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</si>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</sst>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1" borderId="18" applyNumberFormat="0" applyAlignment="0" applyProtection="0">
      <alignment vertical="center"/>
    </xf>
    <xf numFmtId="0" fontId="16" fillId="11" borderId="13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A3" sqref="A3"/>
    </sheetView>
  </sheetViews>
  <sheetFormatPr defaultColWidth="8.88888888888889" defaultRowHeight="14.4"/>
  <cols>
    <col min="3" max="3" width="22.1111111111111" customWidth="1"/>
    <col min="4" max="5" width="9.44444444444444"/>
    <col min="7" max="7" width="10.4444444444444"/>
    <col min="9" max="9" width="11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ht="15.15" spans="1:9">
      <c r="A3" s="2" t="s">
        <v>1</v>
      </c>
      <c r="B3" s="3"/>
      <c r="C3" s="3"/>
      <c r="D3" s="4"/>
      <c r="E3" s="4" t="s">
        <v>2</v>
      </c>
      <c r="F3" s="4"/>
      <c r="G3" s="4"/>
      <c r="H3" s="4"/>
      <c r="I3" s="4"/>
    </row>
    <row r="4" spans="1:9">
      <c r="A4" s="5" t="s">
        <v>3</v>
      </c>
      <c r="B4" s="6" t="s">
        <v>4</v>
      </c>
      <c r="C4" s="6" t="s">
        <v>5</v>
      </c>
      <c r="D4" s="6" t="s">
        <v>6</v>
      </c>
      <c r="E4" s="6"/>
      <c r="F4" s="6"/>
      <c r="G4" s="7"/>
      <c r="H4" s="6" t="s">
        <v>7</v>
      </c>
      <c r="I4" s="19" t="s">
        <v>8</v>
      </c>
    </row>
    <row r="5" spans="1:9">
      <c r="A5" s="8"/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9"/>
      <c r="I5" s="20"/>
    </row>
    <row r="6" spans="1:10">
      <c r="A6" s="10">
        <v>1</v>
      </c>
      <c r="B6" s="11" t="s">
        <v>13</v>
      </c>
      <c r="C6" s="11" t="s">
        <v>14</v>
      </c>
      <c r="D6" s="12">
        <v>10199.16</v>
      </c>
      <c r="E6" s="12">
        <v>3247.2</v>
      </c>
      <c r="F6" s="12">
        <v>371.448</v>
      </c>
      <c r="G6" s="12">
        <f t="shared" ref="G6:G13" si="0">D6+E6+F6</f>
        <v>13817.808</v>
      </c>
      <c r="H6" s="13">
        <v>1000</v>
      </c>
      <c r="I6" s="21">
        <f t="shared" ref="I6:I14" si="1">G6+H6</f>
        <v>14817.808</v>
      </c>
      <c r="J6" s="4"/>
    </row>
    <row r="7" spans="1:10">
      <c r="A7" s="10">
        <v>2</v>
      </c>
      <c r="B7" s="11" t="s">
        <v>15</v>
      </c>
      <c r="C7" s="11" t="s">
        <v>16</v>
      </c>
      <c r="D7" s="12">
        <v>10199.16</v>
      </c>
      <c r="E7" s="12">
        <v>3247.2</v>
      </c>
      <c r="F7" s="12">
        <v>371.448</v>
      </c>
      <c r="G7" s="12">
        <f t="shared" si="0"/>
        <v>13817.808</v>
      </c>
      <c r="H7" s="13">
        <v>1000</v>
      </c>
      <c r="I7" s="21">
        <f t="shared" si="1"/>
        <v>14817.808</v>
      </c>
      <c r="J7" s="4"/>
    </row>
    <row r="8" spans="1:10">
      <c r="A8" s="10">
        <v>3</v>
      </c>
      <c r="B8" s="11" t="s">
        <v>17</v>
      </c>
      <c r="C8" s="11" t="s">
        <v>18</v>
      </c>
      <c r="D8" s="12">
        <v>10199.16</v>
      </c>
      <c r="E8" s="12">
        <v>3247.2</v>
      </c>
      <c r="F8" s="12">
        <v>371.448</v>
      </c>
      <c r="G8" s="12">
        <f t="shared" si="0"/>
        <v>13817.808</v>
      </c>
      <c r="H8" s="13">
        <v>1000</v>
      </c>
      <c r="I8" s="21">
        <f t="shared" si="1"/>
        <v>14817.808</v>
      </c>
      <c r="J8" s="4"/>
    </row>
    <row r="9" spans="1:10">
      <c r="A9" s="10">
        <v>4</v>
      </c>
      <c r="B9" s="11" t="s">
        <v>19</v>
      </c>
      <c r="C9" s="11" t="s">
        <v>20</v>
      </c>
      <c r="D9" s="12">
        <v>10199.16</v>
      </c>
      <c r="E9" s="12">
        <v>3247.2</v>
      </c>
      <c r="F9" s="12">
        <v>371.448</v>
      </c>
      <c r="G9" s="12">
        <f t="shared" si="0"/>
        <v>13817.808</v>
      </c>
      <c r="H9" s="13">
        <v>1000</v>
      </c>
      <c r="I9" s="21">
        <f t="shared" si="1"/>
        <v>14817.808</v>
      </c>
      <c r="J9" s="4"/>
    </row>
    <row r="10" spans="1:10">
      <c r="A10" s="10">
        <v>5</v>
      </c>
      <c r="B10" s="11" t="s">
        <v>21</v>
      </c>
      <c r="C10" s="11" t="s">
        <v>22</v>
      </c>
      <c r="D10" s="12">
        <v>10199.16</v>
      </c>
      <c r="E10" s="12">
        <v>3247.2</v>
      </c>
      <c r="F10" s="12">
        <v>371.448</v>
      </c>
      <c r="G10" s="12">
        <f t="shared" si="0"/>
        <v>13817.808</v>
      </c>
      <c r="H10" s="13">
        <v>1000</v>
      </c>
      <c r="I10" s="21">
        <f t="shared" si="1"/>
        <v>14817.808</v>
      </c>
      <c r="J10" s="4"/>
    </row>
    <row r="11" spans="1:10">
      <c r="A11" s="10">
        <v>6</v>
      </c>
      <c r="B11" s="14" t="s">
        <v>23</v>
      </c>
      <c r="C11" s="14" t="s">
        <v>24</v>
      </c>
      <c r="D11" s="12">
        <v>10199.16</v>
      </c>
      <c r="E11" s="12">
        <v>3247.2</v>
      </c>
      <c r="F11" s="12">
        <v>371.448</v>
      </c>
      <c r="G11" s="12">
        <f t="shared" si="0"/>
        <v>13817.808</v>
      </c>
      <c r="H11" s="13">
        <v>1000</v>
      </c>
      <c r="I11" s="21">
        <f t="shared" si="1"/>
        <v>14817.808</v>
      </c>
      <c r="J11" s="4"/>
    </row>
    <row r="12" spans="1:10">
      <c r="A12" s="10">
        <v>7</v>
      </c>
      <c r="B12" s="11" t="s">
        <v>25</v>
      </c>
      <c r="C12" s="11" t="s">
        <v>26</v>
      </c>
      <c r="D12" s="12">
        <v>10199.16</v>
      </c>
      <c r="E12" s="12">
        <v>3355.488</v>
      </c>
      <c r="F12" s="12"/>
      <c r="G12" s="12">
        <f t="shared" si="0"/>
        <v>13554.648</v>
      </c>
      <c r="H12" s="13">
        <v>1000</v>
      </c>
      <c r="I12" s="21">
        <f t="shared" si="1"/>
        <v>14554.648</v>
      </c>
      <c r="J12" s="4"/>
    </row>
    <row r="13" spans="1:10">
      <c r="A13" s="10">
        <v>8</v>
      </c>
      <c r="B13" s="11" t="s">
        <v>27</v>
      </c>
      <c r="C13" s="11" t="s">
        <v>28</v>
      </c>
      <c r="D13" s="12">
        <v>10199.16</v>
      </c>
      <c r="E13" s="12">
        <v>3355.488</v>
      </c>
      <c r="F13" s="12"/>
      <c r="G13" s="12">
        <f t="shared" si="0"/>
        <v>13554.648</v>
      </c>
      <c r="H13" s="13">
        <v>1000</v>
      </c>
      <c r="I13" s="21">
        <f t="shared" si="1"/>
        <v>14554.648</v>
      </c>
      <c r="J13" s="4"/>
    </row>
    <row r="14" ht="15.15" spans="1:9">
      <c r="A14" s="15" t="s">
        <v>29</v>
      </c>
      <c r="B14" s="16"/>
      <c r="C14" s="16"/>
      <c r="D14" s="17">
        <f t="shared" ref="D14:H14" si="2">SUM(D6:D13)</f>
        <v>81593.28</v>
      </c>
      <c r="E14" s="17">
        <f t="shared" si="2"/>
        <v>26194.176</v>
      </c>
      <c r="F14" s="17">
        <f t="shared" si="2"/>
        <v>2228.688</v>
      </c>
      <c r="G14" s="17">
        <f t="shared" si="2"/>
        <v>110016.144</v>
      </c>
      <c r="H14" s="18">
        <f t="shared" si="2"/>
        <v>8000</v>
      </c>
      <c r="I14" s="22">
        <f t="shared" si="1"/>
        <v>118016.144</v>
      </c>
    </row>
  </sheetData>
  <mergeCells count="7">
    <mergeCell ref="D4:G4"/>
    <mergeCell ref="A4:A5"/>
    <mergeCell ref="B4:B5"/>
    <mergeCell ref="C4:C5"/>
    <mergeCell ref="H4:H5"/>
    <mergeCell ref="I4:I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2019-11-22T07:10:18Z</dcterms:created>
  <dcterms:modified xsi:type="dcterms:W3CDTF">2019-11-22T07:11:47Z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